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klet\Desktop\"/>
    </mc:Choice>
  </mc:AlternateContent>
  <xr:revisionPtr revIDLastSave="0" documentId="13_ncr:1_{5A54CCFF-6AFB-4B40-BF18-80817193271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zzo" sheetId="1" r:id="rId1"/>
    <sheet name="ZZO1" sheetId="2" r:id="rId2"/>
    <sheet name="ZZO2" sheetId="3" r:id="rId3"/>
  </sheets>
  <definedNames>
    <definedName name="_xlnm.Print_Area" localSheetId="0">zzo!$A$1:$O$16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3" l="1"/>
  <c r="R6" i="2"/>
  <c r="R16" i="3"/>
  <c r="R15" i="3"/>
  <c r="R14" i="3"/>
  <c r="R13" i="3"/>
  <c r="R12" i="3"/>
  <c r="R11" i="3"/>
  <c r="R10" i="3"/>
  <c r="R9" i="3"/>
  <c r="R8" i="3"/>
  <c r="R7" i="3"/>
  <c r="R5" i="3"/>
  <c r="R3" i="3"/>
  <c r="R6" i="3"/>
  <c r="R2" i="3"/>
  <c r="R15" i="2"/>
  <c r="R14" i="2"/>
  <c r="R13" i="2"/>
  <c r="R12" i="2"/>
  <c r="R11" i="2"/>
  <c r="R10" i="2"/>
  <c r="R9" i="2"/>
  <c r="R5" i="2"/>
  <c r="R7" i="2"/>
  <c r="R8" i="2"/>
  <c r="R3" i="2"/>
  <c r="R4" i="2"/>
  <c r="R2" i="2"/>
  <c r="N16" i="1"/>
  <c r="N15" i="1"/>
  <c r="N14" i="1"/>
  <c r="N13" i="1"/>
  <c r="N12" i="1"/>
  <c r="N9" i="1"/>
  <c r="N3" i="1"/>
  <c r="N10" i="1"/>
  <c r="N5" i="1"/>
  <c r="N4" i="1"/>
  <c r="N6" i="1"/>
  <c r="N8" i="1"/>
  <c r="N11" i="1"/>
  <c r="N7" i="1"/>
  <c r="N2" i="1"/>
</calcChain>
</file>

<file path=xl/sharedStrings.xml><?xml version="1.0" encoding="utf-8"?>
<sst xmlns="http://schemas.openxmlformats.org/spreadsheetml/2006/main" count="174" uniqueCount="110">
  <si>
    <t>STARTOVNÍ ČÍSLO</t>
  </si>
  <si>
    <t>JMÉNO PSOVODA</t>
  </si>
  <si>
    <t>JMÉNO PSA</t>
  </si>
  <si>
    <t>PLEMENO</t>
  </si>
  <si>
    <t>pohlaví</t>
  </si>
  <si>
    <t>ZKO</t>
  </si>
  <si>
    <t xml:space="preserve">přivolání psa </t>
  </si>
  <si>
    <t>ovladatelnost na vodítku</t>
  </si>
  <si>
    <t>sedni, lehni na vodítku</t>
  </si>
  <si>
    <t>za pochodu odl.vleže</t>
  </si>
  <si>
    <t>aport volný</t>
  </si>
  <si>
    <t>odložení psa</t>
  </si>
  <si>
    <t>Celkem body</t>
  </si>
  <si>
    <t>Pořadí</t>
  </si>
  <si>
    <t xml:space="preserve">Šubrtová </t>
  </si>
  <si>
    <t>Majka</t>
  </si>
  <si>
    <t>Draco Bohemia Kasai</t>
  </si>
  <si>
    <t>NO</t>
  </si>
  <si>
    <t>pes</t>
  </si>
  <si>
    <t>Lety</t>
  </si>
  <si>
    <t>Smejkalová</t>
  </si>
  <si>
    <t>Jiřina</t>
  </si>
  <si>
    <t>Queen z Třebaňského údolí</t>
  </si>
  <si>
    <t>čivava</t>
  </si>
  <si>
    <t>fena</t>
  </si>
  <si>
    <t>Buřičová</t>
  </si>
  <si>
    <t>Martina</t>
  </si>
  <si>
    <t>Lesli Deabis Hejro</t>
  </si>
  <si>
    <t>Vlašim</t>
  </si>
  <si>
    <t>Graman</t>
  </si>
  <si>
    <t>Václav</t>
  </si>
  <si>
    <t>Nightwing od Jemničského zámku</t>
  </si>
  <si>
    <t>Hradištko</t>
  </si>
  <si>
    <t xml:space="preserve">Graman </t>
  </si>
  <si>
    <t>Lukáš</t>
  </si>
  <si>
    <t>Voldemort Valdemor Chien de Berger Belge</t>
  </si>
  <si>
    <t>BOM</t>
  </si>
  <si>
    <t>Nohejlová</t>
  </si>
  <si>
    <t>Šárka</t>
  </si>
  <si>
    <t>Loyal Teddy Bear Bohemia Alké</t>
  </si>
  <si>
    <t>BOC</t>
  </si>
  <si>
    <t>Braník</t>
  </si>
  <si>
    <t xml:space="preserve"> </t>
  </si>
  <si>
    <t xml:space="preserve">chůze na vodítku </t>
  </si>
  <si>
    <t>sedni lehni vstaň</t>
  </si>
  <si>
    <t>odložení za pochodu</t>
  </si>
  <si>
    <t>štěkání</t>
  </si>
  <si>
    <t>skok vysoký</t>
  </si>
  <si>
    <t>skok šplhem</t>
  </si>
  <si>
    <t>kladina nízká</t>
  </si>
  <si>
    <t>odložení psa 25 kroků</t>
  </si>
  <si>
    <t>CELKEM</t>
  </si>
  <si>
    <t>CELKOVÉ POŘADÍ</t>
  </si>
  <si>
    <t>Nádraská</t>
  </si>
  <si>
    <t>Alena</t>
  </si>
  <si>
    <t>Eshley Iormino Grande</t>
  </si>
  <si>
    <t>HW</t>
  </si>
  <si>
    <t>F</t>
  </si>
  <si>
    <t>Urbanová</t>
  </si>
  <si>
    <t>Patricie</t>
  </si>
  <si>
    <t>Cassius Clay Tender Savage</t>
  </si>
  <si>
    <t>VK</t>
  </si>
  <si>
    <t>P</t>
  </si>
  <si>
    <t>Karvánková</t>
  </si>
  <si>
    <t>Lucie</t>
  </si>
  <si>
    <t>Budha z Jirkova dvora</t>
  </si>
  <si>
    <t>p</t>
  </si>
  <si>
    <t>Lochová</t>
  </si>
  <si>
    <t>Iveta</t>
  </si>
  <si>
    <t>Sindy bez PP</t>
  </si>
  <si>
    <t>No</t>
  </si>
  <si>
    <t>Vanžurová</t>
  </si>
  <si>
    <t>Xerra z Berounské bašty</t>
  </si>
  <si>
    <t>Agi bez PP</t>
  </si>
  <si>
    <t xml:space="preserve">chůze bez vodítka </t>
  </si>
  <si>
    <t>plížení</t>
  </si>
  <si>
    <t>aport skokem</t>
  </si>
  <si>
    <t>kladina vysoká</t>
  </si>
  <si>
    <t>vysílání psa</t>
  </si>
  <si>
    <t>odložení psa 50 kroků</t>
  </si>
  <si>
    <t>POSLUŠNOST ZZO2</t>
  </si>
  <si>
    <t>Šimáčková</t>
  </si>
  <si>
    <t>Jana</t>
  </si>
  <si>
    <t>For Luck Majlia</t>
  </si>
  <si>
    <t>AUO</t>
  </si>
  <si>
    <t xml:space="preserve">Šimáčková </t>
  </si>
  <si>
    <t>Daisy bez PP</t>
  </si>
  <si>
    <t>Jedličková</t>
  </si>
  <si>
    <t>Renata</t>
  </si>
  <si>
    <t>Army z Basileje</t>
  </si>
  <si>
    <t>Xarro Douglas Bohemia Alké</t>
  </si>
  <si>
    <t>Syrovátka</t>
  </si>
  <si>
    <t>Dibba Dee Z Tetína nad Beroun</t>
  </si>
  <si>
    <t>RTW</t>
  </si>
  <si>
    <t>Beroun</t>
  </si>
  <si>
    <t>Nela</t>
  </si>
  <si>
    <t>Nosková</t>
  </si>
  <si>
    <t>Lindor Qalt Mercator</t>
  </si>
  <si>
    <t>HOK</t>
  </si>
  <si>
    <t>KCHMPP</t>
  </si>
  <si>
    <t>Svůgrová</t>
  </si>
  <si>
    <t>Barbora</t>
  </si>
  <si>
    <t>Kylie Minogue Lásky Dar</t>
  </si>
  <si>
    <t>vipet</t>
  </si>
  <si>
    <t>KCHCHADP</t>
  </si>
  <si>
    <t>Košnarová</t>
  </si>
  <si>
    <t>Eva</t>
  </si>
  <si>
    <t>Ebony z Vandalky</t>
  </si>
  <si>
    <t>HO</t>
  </si>
  <si>
    <t>Meziboří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</si>
</sst>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i/>
      <sz val="8"/>
      <name val="Arial CE"/>
      <charset val="238"/>
    </font>
    <font>
      <b/>
      <sz val="10"/>
      <name val="Arial Narrow"/>
      <family val="2"/>
      <charset val="238"/>
    </font>
    <font>
      <b/>
      <sz val="10"/>
      <color indexed="56"/>
      <name val="Arial CE"/>
      <family val="2"/>
      <charset val="238"/>
    </font>
    <font>
      <strike/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CE"/>
      <family val="2"/>
      <charset val="238"/>
    </font>
    <font>
      <sz val="10"/>
      <color theme="1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5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44">
    <xf numFmtId="0" fontId="0" fillId="0" borderId="0" xfId="0"/>
    <xf numFmtId="164" fontId="3" fillId="3" borderId="1" xfId="0" applyNumberFormat="1" applyFont="1" applyFill="1" applyBorder="1" applyAlignment="1">
      <alignment vertical="top" textRotation="255"/>
    </xf>
    <xf numFmtId="164" fontId="3" fillId="3" borderId="2" xfId="0" applyNumberFormat="1" applyFont="1" applyFill="1" applyBorder="1" applyAlignment="1">
      <alignment horizontal="right" vertical="justify" textRotation="255"/>
    </xf>
    <xf numFmtId="0" fontId="3" fillId="3" borderId="3" xfId="0" applyFont="1" applyFill="1" applyBorder="1" applyAlignment="1">
      <alignment vertical="top" textRotation="255"/>
    </xf>
    <xf numFmtId="0" fontId="3" fillId="3" borderId="4" xfId="0" applyFont="1" applyFill="1" applyBorder="1" applyAlignment="1">
      <alignment vertical="top" textRotation="255"/>
    </xf>
    <xf numFmtId="0" fontId="3" fillId="3" borderId="3" xfId="0" applyFont="1" applyFill="1" applyBorder="1" applyAlignment="1">
      <alignment horizontal="center" vertical="top" textRotation="255"/>
    </xf>
    <xf numFmtId="0" fontId="3" fillId="3" borderId="4" xfId="0" applyFont="1" applyFill="1" applyBorder="1" applyAlignment="1">
      <alignment horizontal="center" vertical="top" textRotation="255"/>
    </xf>
    <xf numFmtId="0" fontId="4" fillId="3" borderId="5" xfId="0" applyFont="1" applyFill="1" applyBorder="1" applyAlignment="1">
      <alignment horizontal="center" vertical="top" textRotation="255"/>
    </xf>
    <xf numFmtId="0" fontId="5" fillId="3" borderId="6" xfId="0" applyFont="1" applyFill="1" applyBorder="1" applyAlignment="1">
      <alignment vertical="top" textRotation="255"/>
    </xf>
    <xf numFmtId="0" fontId="6" fillId="3" borderId="7" xfId="0" applyFont="1" applyFill="1" applyBorder="1" applyAlignment="1">
      <alignment vertical="top" textRotation="255"/>
    </xf>
    <xf numFmtId="0" fontId="6" fillId="3" borderId="8" xfId="0" applyFont="1" applyFill="1" applyBorder="1" applyAlignment="1">
      <alignment vertical="top" textRotation="255"/>
    </xf>
    <xf numFmtId="0" fontId="5" fillId="3" borderId="9" xfId="0" applyFont="1" applyFill="1" applyBorder="1" applyAlignment="1">
      <alignment vertical="top" textRotation="255"/>
    </xf>
    <xf numFmtId="0" fontId="5" fillId="3" borderId="8" xfId="0" applyFont="1" applyFill="1" applyBorder="1" applyAlignment="1">
      <alignment vertical="top" textRotation="255"/>
    </xf>
    <xf numFmtId="0" fontId="3" fillId="4" borderId="10" xfId="0" applyFont="1" applyFill="1" applyBorder="1" applyAlignment="1">
      <alignment vertical="top" textRotation="255"/>
    </xf>
    <xf numFmtId="0" fontId="3" fillId="5" borderId="11" xfId="0" applyFont="1" applyFill="1" applyBorder="1" applyAlignment="1">
      <alignment vertical="top" textRotation="255"/>
    </xf>
    <xf numFmtId="0" fontId="0" fillId="0" borderId="12" xfId="0" applyBorder="1"/>
    <xf numFmtId="0" fontId="0" fillId="0" borderId="13" xfId="0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9" fillId="0" borderId="0" xfId="0" applyFont="1"/>
    <xf numFmtId="0" fontId="7" fillId="0" borderId="27" xfId="0" applyFont="1" applyBorder="1" applyAlignment="1">
      <alignment horizontal="left" vertical="center"/>
    </xf>
    <xf numFmtId="0" fontId="8" fillId="5" borderId="31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10" fillId="0" borderId="2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top" textRotation="255"/>
    </xf>
    <xf numFmtId="0" fontId="3" fillId="4" borderId="4" xfId="0" applyFont="1" applyFill="1" applyBorder="1" applyAlignment="1">
      <alignment vertical="top" textRotation="255"/>
    </xf>
    <xf numFmtId="0" fontId="3" fillId="6" borderId="44" xfId="0" applyFont="1" applyFill="1" applyBorder="1" applyAlignment="1">
      <alignment vertical="top" textRotation="255"/>
    </xf>
    <xf numFmtId="0" fontId="0" fillId="3" borderId="18" xfId="0" applyFill="1" applyBorder="1" applyAlignment="1">
      <alignment horizontal="center"/>
    </xf>
    <xf numFmtId="0" fontId="3" fillId="3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0" fillId="0" borderId="47" xfId="0" applyBorder="1"/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27" xfId="0" applyFont="1" applyBorder="1" applyAlignment="1">
      <alignment horizontal="left"/>
    </xf>
    <xf numFmtId="0" fontId="3" fillId="0" borderId="50" xfId="0" applyFont="1" applyBorder="1"/>
    <xf numFmtId="0" fontId="3" fillId="0" borderId="27" xfId="0" applyFont="1" applyBorder="1"/>
    <xf numFmtId="0" fontId="11" fillId="0" borderId="27" xfId="0" applyFont="1" applyBorder="1"/>
    <xf numFmtId="0" fontId="3" fillId="0" borderId="27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3" fillId="0" borderId="52" xfId="0" applyFont="1" applyBorder="1" applyAlignment="1">
      <alignment horizontal="center" vertical="center"/>
    </xf>
    <xf numFmtId="16" fontId="0" fillId="0" borderId="0" xfId="0" applyNumberFormat="1"/>
    <xf numFmtId="0" fontId="0" fillId="0" borderId="47" xfId="0" applyBorder="1" applyAlignment="1">
      <alignment vertical="center"/>
    </xf>
    <xf numFmtId="0" fontId="3" fillId="3" borderId="5" xfId="0" applyFont="1" applyFill="1" applyBorder="1" applyAlignment="1">
      <alignment horizontal="center" vertical="center" textRotation="255"/>
    </xf>
    <xf numFmtId="0" fontId="5" fillId="3" borderId="4" xfId="0" applyFont="1" applyFill="1" applyBorder="1" applyAlignment="1">
      <alignment vertical="top" textRotation="255"/>
    </xf>
    <xf numFmtId="0" fontId="5" fillId="3" borderId="53" xfId="0" applyFont="1" applyFill="1" applyBorder="1" applyAlignment="1">
      <alignment vertical="top" textRotation="255"/>
    </xf>
    <xf numFmtId="0" fontId="5" fillId="3" borderId="3" xfId="0" applyFont="1" applyFill="1" applyBorder="1" applyAlignment="1">
      <alignment vertical="top" textRotation="255"/>
    </xf>
    <xf numFmtId="0" fontId="3" fillId="4" borderId="54" xfId="0" applyFont="1" applyFill="1" applyBorder="1" applyAlignment="1">
      <alignment vertical="top" textRotation="255"/>
    </xf>
    <xf numFmtId="0" fontId="3" fillId="6" borderId="55" xfId="0" applyFont="1" applyFill="1" applyBorder="1" applyAlignment="1">
      <alignment vertical="top" textRotation="255"/>
    </xf>
    <xf numFmtId="0" fontId="0" fillId="3" borderId="15" xfId="0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6" borderId="61" xfId="0" applyFont="1" applyFill="1" applyBorder="1" applyAlignment="1">
      <alignment horizontal="center" vertical="center"/>
    </xf>
    <xf numFmtId="0" fontId="3" fillId="0" borderId="26" xfId="0" applyFont="1" applyBorder="1"/>
    <xf numFmtId="0" fontId="3" fillId="0" borderId="28" xfId="0" applyFont="1" applyBorder="1"/>
    <xf numFmtId="0" fontId="3" fillId="0" borderId="28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1" fontId="12" fillId="0" borderId="63" xfId="0" applyNumberFormat="1" applyFont="1" applyBorder="1" applyAlignment="1">
      <alignment horizontal="center" vertical="center"/>
    </xf>
    <xf numFmtId="1" fontId="1" fillId="0" borderId="63" xfId="1" applyNumberFormat="1" applyFont="1" applyFill="1" applyBorder="1" applyAlignment="1">
      <alignment horizontal="center" vertic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1" fontId="1" fillId="0" borderId="65" xfId="1" applyNumberFormat="1" applyFont="1" applyFill="1" applyBorder="1" applyAlignment="1">
      <alignment horizontal="center" vertical="center"/>
    </xf>
    <xf numFmtId="0" fontId="13" fillId="0" borderId="27" xfId="0" applyFont="1" applyBorder="1"/>
    <xf numFmtId="1" fontId="12" fillId="7" borderId="6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25" xfId="0" applyFont="1" applyBorder="1"/>
    <xf numFmtId="0" fontId="14" fillId="0" borderId="27" xfId="0" applyFont="1" applyBorder="1"/>
    <xf numFmtId="0" fontId="14" fillId="0" borderId="28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5" fillId="3" borderId="27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left"/>
    </xf>
    <xf numFmtId="0" fontId="14" fillId="0" borderId="50" xfId="0" applyFont="1" applyBorder="1" applyAlignment="1">
      <alignment horizontal="center" vertical="center"/>
    </xf>
    <xf numFmtId="0" fontId="14" fillId="0" borderId="50" xfId="0" applyFont="1" applyBorder="1" applyAlignment="1">
      <alignment horizontal="left" vertical="center"/>
    </xf>
    <xf numFmtId="1" fontId="1" fillId="0" borderId="0" xfId="1" applyNumberFormat="1" applyFont="1" applyFill="1" applyBorder="1" applyAlignment="1">
      <alignment horizontal="center" vertical="center"/>
    </xf>
    <xf numFmtId="0" fontId="0" fillId="0" borderId="64" xfId="0" applyBorder="1"/>
    <xf numFmtId="0" fontId="14" fillId="0" borderId="25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26" xfId="0" applyFont="1" applyBorder="1" applyAlignment="1">
      <alignment horizontal="left"/>
    </xf>
    <xf numFmtId="0" fontId="8" fillId="5" borderId="29" xfId="0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21"/>
  <sheetViews>
    <sheetView zoomScaleNormal="100" workbookViewId="0">
      <selection activeCell="S14" sqref="S14"/>
    </sheetView>
  </sheetViews>
  <sheetFormatPr defaultRowHeight="15" x14ac:dyDescent="0.25"/>
  <cols>
    <col min="1" max="1" width="4.7109375" customWidth="1"/>
    <col min="2" max="2" width="14.28515625" customWidth="1"/>
    <col min="3" max="3" width="12.28515625" customWidth="1"/>
    <col min="4" max="4" width="34.140625" customWidth="1"/>
    <col min="5" max="5" width="12" style="60" customWidth="1"/>
    <col min="6" max="6" width="7.7109375" style="60" customWidth="1"/>
    <col min="7" max="7" width="18.42578125" style="61" customWidth="1"/>
    <col min="8" max="13" width="3.85546875" customWidth="1"/>
    <col min="14" max="15" width="4.7109375" customWidth="1"/>
    <col min="16" max="16" width="4.5703125" customWidth="1"/>
  </cols>
  <sheetData>
    <row r="1" spans="1:227" s="16" customFormat="1" ht="273" thickTop="1" thickBot="1" x14ac:dyDescent="0.3">
      <c r="A1" s="1" t="s">
        <v>0</v>
      </c>
      <c r="B1" s="2" t="s">
        <v>1</v>
      </c>
      <c r="C1" s="3"/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9" t="s">
        <v>7</v>
      </c>
      <c r="J1" s="10" t="s">
        <v>8</v>
      </c>
      <c r="K1" s="11" t="s">
        <v>9</v>
      </c>
      <c r="L1" s="11" t="s">
        <v>10</v>
      </c>
      <c r="M1" s="12" t="s">
        <v>11</v>
      </c>
      <c r="N1" s="13" t="s">
        <v>12</v>
      </c>
      <c r="O1" s="14" t="s">
        <v>13</v>
      </c>
      <c r="P1" s="15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</row>
    <row r="2" spans="1:227" ht="16.5" thickTop="1" thickBot="1" x14ac:dyDescent="0.3">
      <c r="A2" s="17"/>
      <c r="B2" s="18"/>
      <c r="C2" s="19"/>
      <c r="D2" s="19"/>
      <c r="E2" s="20"/>
      <c r="F2" s="21"/>
      <c r="G2" s="22"/>
      <c r="H2" s="23">
        <v>10</v>
      </c>
      <c r="I2" s="23">
        <v>10</v>
      </c>
      <c r="J2" s="23">
        <v>10</v>
      </c>
      <c r="K2" s="24">
        <v>10</v>
      </c>
      <c r="L2" s="25">
        <v>10</v>
      </c>
      <c r="M2" s="25">
        <v>10</v>
      </c>
      <c r="N2" s="26">
        <f t="shared" ref="N2:N16" si="0">SUM(H2:M2)</f>
        <v>60</v>
      </c>
      <c r="O2" s="27"/>
      <c r="P2" s="15"/>
    </row>
    <row r="3" spans="1:227" x14ac:dyDescent="0.25">
      <c r="A3" s="28">
        <v>2</v>
      </c>
      <c r="B3" s="138" t="s">
        <v>96</v>
      </c>
      <c r="C3" s="142" t="s">
        <v>95</v>
      </c>
      <c r="D3" s="139" t="s">
        <v>97</v>
      </c>
      <c r="E3" s="129" t="s">
        <v>98</v>
      </c>
      <c r="F3" s="130" t="s">
        <v>62</v>
      </c>
      <c r="G3" s="140" t="s">
        <v>99</v>
      </c>
      <c r="H3" s="29">
        <v>7</v>
      </c>
      <c r="I3" s="29">
        <v>10</v>
      </c>
      <c r="J3" s="29">
        <v>10</v>
      </c>
      <c r="K3" s="29">
        <v>10</v>
      </c>
      <c r="L3" s="29">
        <v>10</v>
      </c>
      <c r="M3" s="29">
        <v>10</v>
      </c>
      <c r="N3" s="30">
        <f>SUM(H3:M3)</f>
        <v>57</v>
      </c>
      <c r="O3" s="143">
        <v>1</v>
      </c>
    </row>
    <row r="4" spans="1:227" x14ac:dyDescent="0.25">
      <c r="A4" s="28">
        <v>7</v>
      </c>
      <c r="B4" s="127" t="s">
        <v>33</v>
      </c>
      <c r="C4" s="128" t="s">
        <v>34</v>
      </c>
      <c r="D4" s="128" t="s">
        <v>35</v>
      </c>
      <c r="E4" s="129" t="s">
        <v>36</v>
      </c>
      <c r="F4" s="130" t="s">
        <v>18</v>
      </c>
      <c r="G4" s="131" t="s">
        <v>32</v>
      </c>
      <c r="H4" s="125">
        <v>9</v>
      </c>
      <c r="I4" s="125">
        <v>10</v>
      </c>
      <c r="J4" s="125">
        <v>10</v>
      </c>
      <c r="K4" s="125">
        <v>10</v>
      </c>
      <c r="L4" s="125">
        <v>8</v>
      </c>
      <c r="M4" s="125">
        <v>10</v>
      </c>
      <c r="N4" s="126">
        <f>SUM(H4:M4)</f>
        <v>57</v>
      </c>
      <c r="O4" s="132">
        <v>2</v>
      </c>
    </row>
    <row r="5" spans="1:227" x14ac:dyDescent="0.25">
      <c r="A5" s="28">
        <v>6</v>
      </c>
      <c r="B5" s="127" t="s">
        <v>37</v>
      </c>
      <c r="C5" s="128" t="s">
        <v>38</v>
      </c>
      <c r="D5" s="128" t="s">
        <v>39</v>
      </c>
      <c r="E5" s="129" t="s">
        <v>40</v>
      </c>
      <c r="F5" s="130" t="s">
        <v>18</v>
      </c>
      <c r="G5" s="131" t="s">
        <v>41</v>
      </c>
      <c r="H5" s="125">
        <v>8</v>
      </c>
      <c r="I5" s="125">
        <v>10</v>
      </c>
      <c r="J5" s="125">
        <v>8</v>
      </c>
      <c r="K5" s="125">
        <v>10</v>
      </c>
      <c r="L5" s="125">
        <v>10</v>
      </c>
      <c r="M5" s="125">
        <v>10</v>
      </c>
      <c r="N5" s="126">
        <f>SUM(H5:M5)</f>
        <v>56</v>
      </c>
      <c r="O5" s="132">
        <v>3</v>
      </c>
      <c r="P5" s="35"/>
    </row>
    <row r="6" spans="1:227" x14ac:dyDescent="0.25">
      <c r="A6" s="28">
        <v>1</v>
      </c>
      <c r="B6" s="127" t="s">
        <v>29</v>
      </c>
      <c r="C6" s="128" t="s">
        <v>30</v>
      </c>
      <c r="D6" s="128" t="s">
        <v>31</v>
      </c>
      <c r="E6" s="129" t="s">
        <v>17</v>
      </c>
      <c r="F6" s="130" t="s">
        <v>18</v>
      </c>
      <c r="G6" s="131" t="s">
        <v>32</v>
      </c>
      <c r="H6" s="125">
        <v>9</v>
      </c>
      <c r="I6" s="125">
        <v>9</v>
      </c>
      <c r="J6" s="125">
        <v>9</v>
      </c>
      <c r="K6" s="125">
        <v>10</v>
      </c>
      <c r="L6" s="125">
        <v>8</v>
      </c>
      <c r="M6" s="125">
        <v>10</v>
      </c>
      <c r="N6" s="126">
        <f>SUM(H6:M6)</f>
        <v>55</v>
      </c>
      <c r="O6" s="132">
        <v>4</v>
      </c>
      <c r="P6" s="31"/>
    </row>
    <row r="7" spans="1:227" x14ac:dyDescent="0.25">
      <c r="A7" s="28">
        <v>4</v>
      </c>
      <c r="B7" s="121" t="s">
        <v>14</v>
      </c>
      <c r="C7" s="122" t="s">
        <v>15</v>
      </c>
      <c r="D7" s="122" t="s">
        <v>16</v>
      </c>
      <c r="E7" s="123" t="s">
        <v>17</v>
      </c>
      <c r="F7" s="124" t="s">
        <v>18</v>
      </c>
      <c r="G7" s="141" t="s">
        <v>19</v>
      </c>
      <c r="H7" s="125">
        <v>9</v>
      </c>
      <c r="I7" s="125">
        <v>9</v>
      </c>
      <c r="J7" s="125">
        <v>10</v>
      </c>
      <c r="K7" s="125">
        <v>10</v>
      </c>
      <c r="L7" s="125">
        <v>7</v>
      </c>
      <c r="M7" s="125">
        <v>10</v>
      </c>
      <c r="N7" s="126">
        <f>SUM(H7:M7)</f>
        <v>55</v>
      </c>
      <c r="O7" s="132">
        <v>5</v>
      </c>
      <c r="P7" s="31"/>
    </row>
    <row r="8" spans="1:227" x14ac:dyDescent="0.25">
      <c r="A8" s="28">
        <v>9</v>
      </c>
      <c r="B8" s="127" t="s">
        <v>25</v>
      </c>
      <c r="C8" s="128" t="s">
        <v>26</v>
      </c>
      <c r="D8" s="128" t="s">
        <v>27</v>
      </c>
      <c r="E8" s="129" t="s">
        <v>17</v>
      </c>
      <c r="F8" s="130" t="s">
        <v>24</v>
      </c>
      <c r="G8" s="131" t="s">
        <v>28</v>
      </c>
      <c r="H8" s="125">
        <v>9</v>
      </c>
      <c r="I8" s="125">
        <v>7</v>
      </c>
      <c r="J8" s="125">
        <v>10</v>
      </c>
      <c r="K8" s="125">
        <v>10</v>
      </c>
      <c r="L8" s="125">
        <v>7</v>
      </c>
      <c r="M8" s="125">
        <v>10</v>
      </c>
      <c r="N8" s="126">
        <f>SUM(H8:M8)</f>
        <v>53</v>
      </c>
      <c r="O8" s="132">
        <v>6</v>
      </c>
    </row>
    <row r="9" spans="1:227" x14ac:dyDescent="0.25">
      <c r="A9" s="28">
        <v>3</v>
      </c>
      <c r="B9" s="135" t="s">
        <v>100</v>
      </c>
      <c r="C9" s="135" t="s">
        <v>101</v>
      </c>
      <c r="D9" s="135" t="s">
        <v>102</v>
      </c>
      <c r="E9" s="134" t="s">
        <v>103</v>
      </c>
      <c r="F9" s="134" t="s">
        <v>24</v>
      </c>
      <c r="G9" s="134" t="s">
        <v>104</v>
      </c>
      <c r="H9" s="29">
        <v>8</v>
      </c>
      <c r="I9" s="29">
        <v>8</v>
      </c>
      <c r="J9" s="29">
        <v>8</v>
      </c>
      <c r="K9" s="29">
        <v>10</v>
      </c>
      <c r="L9" s="29">
        <v>7</v>
      </c>
      <c r="M9" s="29">
        <v>10</v>
      </c>
      <c r="N9" s="30">
        <f>SUM(H9:M9)</f>
        <v>51</v>
      </c>
      <c r="O9" s="33">
        <v>7</v>
      </c>
    </row>
    <row r="10" spans="1:227" x14ac:dyDescent="0.25">
      <c r="A10" s="28">
        <v>8</v>
      </c>
      <c r="B10" s="133" t="s">
        <v>58</v>
      </c>
      <c r="C10" s="133" t="s">
        <v>59</v>
      </c>
      <c r="D10" s="133" t="s">
        <v>60</v>
      </c>
      <c r="E10" s="134" t="s">
        <v>61</v>
      </c>
      <c r="F10" s="134" t="s">
        <v>62</v>
      </c>
      <c r="G10" s="134" t="s">
        <v>19</v>
      </c>
      <c r="H10" s="125">
        <v>10</v>
      </c>
      <c r="I10" s="125">
        <v>10</v>
      </c>
      <c r="J10" s="125">
        <v>10</v>
      </c>
      <c r="K10" s="125">
        <v>6</v>
      </c>
      <c r="L10" s="125">
        <v>0</v>
      </c>
      <c r="M10" s="125">
        <v>10</v>
      </c>
      <c r="N10" s="126">
        <f>SUM(H10:M10)</f>
        <v>46</v>
      </c>
      <c r="O10" s="132">
        <v>8</v>
      </c>
    </row>
    <row r="11" spans="1:227" x14ac:dyDescent="0.25">
      <c r="A11" s="28">
        <v>5</v>
      </c>
      <c r="B11" s="135" t="s">
        <v>20</v>
      </c>
      <c r="C11" s="135" t="s">
        <v>21</v>
      </c>
      <c r="D11" s="135" t="s">
        <v>22</v>
      </c>
      <c r="E11" s="134" t="s">
        <v>23</v>
      </c>
      <c r="F11" s="134" t="s">
        <v>24</v>
      </c>
      <c r="G11" s="134" t="s">
        <v>19</v>
      </c>
      <c r="H11" s="125">
        <v>7</v>
      </c>
      <c r="I11" s="125">
        <v>5</v>
      </c>
      <c r="J11" s="125">
        <v>8</v>
      </c>
      <c r="K11" s="125">
        <v>0</v>
      </c>
      <c r="L11" s="125">
        <v>5</v>
      </c>
      <c r="M11" s="125">
        <v>10</v>
      </c>
      <c r="N11" s="126">
        <f>SUM(H11:M11)</f>
        <v>35</v>
      </c>
      <c r="O11" s="132">
        <v>9</v>
      </c>
    </row>
    <row r="12" spans="1:227" x14ac:dyDescent="0.25">
      <c r="A12" s="28"/>
      <c r="B12" s="34"/>
      <c r="C12" s="39"/>
      <c r="D12" s="39"/>
      <c r="E12" s="40"/>
      <c r="F12" s="41"/>
      <c r="G12" s="42"/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30">
        <f t="shared" si="0"/>
        <v>0</v>
      </c>
      <c r="O12" s="33"/>
    </row>
    <row r="13" spans="1:227" x14ac:dyDescent="0.25">
      <c r="A13" s="28"/>
      <c r="B13" s="34"/>
      <c r="C13" s="32"/>
      <c r="D13" s="32"/>
      <c r="E13" s="36"/>
      <c r="F13" s="37"/>
      <c r="G13" s="38"/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30">
        <f t="shared" si="0"/>
        <v>0</v>
      </c>
      <c r="O13" s="33"/>
      <c r="S13" t="s">
        <v>42</v>
      </c>
    </row>
    <row r="14" spans="1:227" x14ac:dyDescent="0.25">
      <c r="A14" s="28"/>
      <c r="B14" s="34"/>
      <c r="C14" s="32"/>
      <c r="D14" s="32"/>
      <c r="E14" s="36"/>
      <c r="F14" s="37"/>
      <c r="G14" s="38"/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30">
        <f t="shared" si="0"/>
        <v>0</v>
      </c>
      <c r="O14" s="33"/>
    </row>
    <row r="15" spans="1:227" x14ac:dyDescent="0.25">
      <c r="A15" s="43"/>
      <c r="B15" s="44"/>
      <c r="C15" s="45"/>
      <c r="D15" s="45"/>
      <c r="E15" s="46"/>
      <c r="F15" s="47"/>
      <c r="G15" s="48"/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30">
        <f t="shared" si="0"/>
        <v>0</v>
      </c>
      <c r="O15" s="33"/>
    </row>
    <row r="16" spans="1:227" ht="15.75" thickBot="1" x14ac:dyDescent="0.3">
      <c r="A16" s="49"/>
      <c r="B16" s="50"/>
      <c r="C16" s="51"/>
      <c r="D16" s="52"/>
      <c r="E16" s="53"/>
      <c r="F16" s="54"/>
      <c r="G16" s="55"/>
      <c r="H16" s="56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8">
        <f t="shared" si="0"/>
        <v>0</v>
      </c>
      <c r="O16" s="59"/>
    </row>
    <row r="17" spans="10:10" ht="15.75" thickTop="1" x14ac:dyDescent="0.25"/>
    <row r="21" spans="10:10" x14ac:dyDescent="0.25">
      <c r="J21" t="s">
        <v>42</v>
      </c>
    </row>
  </sheetData>
  <sortState xmlns:xlrd2="http://schemas.microsoft.com/office/spreadsheetml/2017/richdata2" ref="A3:HS11">
    <sortCondition ref="O3:O11"/>
  </sortState>
  <pageMargins left="0.70866141732283472" right="0.70866141732283472" top="0.78740157480314965" bottom="0.78740157480314965" header="0.31496062992125984" footer="0.31496062992125984"/>
  <pageSetup paperSize="9" scale="95" orientation="landscape" horizontalDpi="300" verticalDpi="300" r:id="rId1"/>
  <headerFooter>
    <oddHeader>&amp;CZÁVOD LETY 16.9.2023&amp;RKATETORIE ZZO BEZ SPEC. DISCIPLÍNY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Q16"/>
  <sheetViews>
    <sheetView zoomScaleNormal="100" workbookViewId="0">
      <selection activeCell="D15" sqref="D15"/>
    </sheetView>
  </sheetViews>
  <sheetFormatPr defaultRowHeight="15" x14ac:dyDescent="0.25"/>
  <cols>
    <col min="1" max="1" width="3.140625" customWidth="1"/>
    <col min="2" max="2" width="13.85546875" customWidth="1"/>
    <col min="3" max="3" width="11" customWidth="1"/>
    <col min="4" max="4" width="27.85546875" customWidth="1"/>
    <col min="5" max="6" width="6.5703125" style="60" customWidth="1"/>
    <col min="7" max="7" width="18.85546875" style="60" customWidth="1"/>
    <col min="8" max="8" width="3.28515625" customWidth="1"/>
    <col min="9" max="17" width="3.140625" customWidth="1"/>
    <col min="18" max="18" width="4.28515625" customWidth="1"/>
    <col min="19" max="19" width="3.42578125" customWidth="1"/>
  </cols>
  <sheetData>
    <row r="1" spans="1:225" s="16" customFormat="1" ht="270.75" thickTop="1" thickBot="1" x14ac:dyDescent="0.3">
      <c r="A1" s="1" t="s">
        <v>0</v>
      </c>
      <c r="B1" s="2" t="s">
        <v>1</v>
      </c>
      <c r="C1" s="3"/>
      <c r="D1" s="4" t="s">
        <v>2</v>
      </c>
      <c r="E1" s="5" t="s">
        <v>3</v>
      </c>
      <c r="F1" s="6" t="s">
        <v>4</v>
      </c>
      <c r="G1" s="62" t="s">
        <v>5</v>
      </c>
      <c r="H1" s="8" t="s">
        <v>6</v>
      </c>
      <c r="I1" s="12" t="s">
        <v>43</v>
      </c>
      <c r="J1" s="11" t="s">
        <v>44</v>
      </c>
      <c r="K1" s="11" t="s">
        <v>45</v>
      </c>
      <c r="L1" s="11" t="s">
        <v>46</v>
      </c>
      <c r="M1" s="12" t="s">
        <v>10</v>
      </c>
      <c r="N1" s="12" t="s">
        <v>47</v>
      </c>
      <c r="O1" s="12" t="s">
        <v>48</v>
      </c>
      <c r="P1" s="12" t="s">
        <v>49</v>
      </c>
      <c r="Q1" s="12" t="s">
        <v>50</v>
      </c>
      <c r="R1" s="63" t="s">
        <v>51</v>
      </c>
      <c r="S1" s="64" t="s">
        <v>52</v>
      </c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</row>
    <row r="2" spans="1:225" ht="16.5" thickTop="1" thickBot="1" x14ac:dyDescent="0.3">
      <c r="A2" s="17"/>
      <c r="B2" s="18"/>
      <c r="C2" s="19"/>
      <c r="D2" s="19"/>
      <c r="E2" s="20"/>
      <c r="F2" s="21"/>
      <c r="G2" s="65"/>
      <c r="H2" s="23">
        <v>10</v>
      </c>
      <c r="I2" s="66">
        <v>10</v>
      </c>
      <c r="J2" s="24">
        <v>10</v>
      </c>
      <c r="K2" s="25">
        <v>10</v>
      </c>
      <c r="L2" s="25">
        <v>10</v>
      </c>
      <c r="M2" s="25">
        <v>10</v>
      </c>
      <c r="N2" s="25">
        <v>10</v>
      </c>
      <c r="O2" s="25">
        <v>10</v>
      </c>
      <c r="P2" s="25">
        <v>10</v>
      </c>
      <c r="Q2" s="25">
        <v>10</v>
      </c>
      <c r="R2" s="67">
        <f>H2+I2+J2+K2+L2+M2+N2+O2+P2+Q2</f>
        <v>100</v>
      </c>
      <c r="S2" s="68"/>
    </row>
    <row r="3" spans="1:225" ht="15.75" thickBot="1" x14ac:dyDescent="0.3">
      <c r="A3" s="78">
        <v>1</v>
      </c>
      <c r="B3" s="70" t="s">
        <v>63</v>
      </c>
      <c r="C3" s="71" t="s">
        <v>64</v>
      </c>
      <c r="D3" s="79" t="s">
        <v>65</v>
      </c>
      <c r="E3" s="73" t="s">
        <v>17</v>
      </c>
      <c r="F3" s="74" t="s">
        <v>66</v>
      </c>
      <c r="G3" s="75" t="s">
        <v>19</v>
      </c>
      <c r="H3" s="76">
        <v>9</v>
      </c>
      <c r="I3" s="76">
        <v>8</v>
      </c>
      <c r="J3" s="76">
        <v>9</v>
      </c>
      <c r="K3" s="76">
        <v>9</v>
      </c>
      <c r="L3" s="76">
        <v>7</v>
      </c>
      <c r="M3" s="76">
        <v>6</v>
      </c>
      <c r="N3" s="76">
        <v>8</v>
      </c>
      <c r="O3" s="76">
        <v>10</v>
      </c>
      <c r="P3" s="76">
        <v>10</v>
      </c>
      <c r="Q3" s="76">
        <v>10</v>
      </c>
      <c r="R3" s="67">
        <f>H3+I3+J3+K3+L3+M3+N3+O3+P3+Q3</f>
        <v>86</v>
      </c>
      <c r="S3" s="77">
        <v>4</v>
      </c>
    </row>
    <row r="4" spans="1:225" ht="15.75" thickBot="1" x14ac:dyDescent="0.3">
      <c r="A4" s="69">
        <v>2</v>
      </c>
      <c r="B4" s="83" t="s">
        <v>53</v>
      </c>
      <c r="C4" s="79" t="s">
        <v>54</v>
      </c>
      <c r="D4" s="72" t="s">
        <v>55</v>
      </c>
      <c r="E4" s="80" t="s">
        <v>56</v>
      </c>
      <c r="F4" s="81" t="s">
        <v>57</v>
      </c>
      <c r="G4" s="81" t="s">
        <v>19</v>
      </c>
      <c r="H4" s="76">
        <v>6</v>
      </c>
      <c r="I4" s="76">
        <v>6</v>
      </c>
      <c r="J4" s="76">
        <v>6</v>
      </c>
      <c r="K4" s="76">
        <v>8</v>
      </c>
      <c r="L4" s="76">
        <v>7</v>
      </c>
      <c r="M4" s="76">
        <v>5</v>
      </c>
      <c r="N4" s="76">
        <v>9</v>
      </c>
      <c r="O4" s="76">
        <v>10</v>
      </c>
      <c r="P4" s="76">
        <v>10</v>
      </c>
      <c r="Q4" s="76">
        <v>0</v>
      </c>
      <c r="R4" s="67">
        <f>H4+I4+J4+K4+L4+M4+N4+O4+P4+Q4</f>
        <v>67</v>
      </c>
      <c r="S4" s="77">
        <v>7</v>
      </c>
    </row>
    <row r="5" spans="1:225" ht="15.75" thickBot="1" x14ac:dyDescent="0.3">
      <c r="A5" s="78">
        <v>3</v>
      </c>
      <c r="B5" s="85" t="s">
        <v>29</v>
      </c>
      <c r="C5" s="85" t="s">
        <v>34</v>
      </c>
      <c r="D5" s="85" t="s">
        <v>73</v>
      </c>
      <c r="E5" s="80" t="s">
        <v>36</v>
      </c>
      <c r="F5" s="81" t="s">
        <v>57</v>
      </c>
      <c r="G5" s="81" t="s">
        <v>32</v>
      </c>
      <c r="H5" s="76">
        <v>10</v>
      </c>
      <c r="I5" s="76">
        <v>10</v>
      </c>
      <c r="J5" s="76">
        <v>10</v>
      </c>
      <c r="K5" s="76">
        <v>10</v>
      </c>
      <c r="L5" s="76">
        <v>10</v>
      </c>
      <c r="M5" s="76">
        <v>8</v>
      </c>
      <c r="N5" s="76">
        <v>8</v>
      </c>
      <c r="O5" s="76">
        <v>10</v>
      </c>
      <c r="P5" s="76">
        <v>10</v>
      </c>
      <c r="Q5" s="76">
        <v>10</v>
      </c>
      <c r="R5" s="67">
        <f>H5+I5+J5+K5+L5+M5+N5+O5+P5+Q5</f>
        <v>96</v>
      </c>
      <c r="S5" s="77">
        <v>1</v>
      </c>
    </row>
    <row r="6" spans="1:225" ht="15.75" thickBot="1" x14ac:dyDescent="0.3">
      <c r="A6" s="69">
        <v>4</v>
      </c>
      <c r="B6" s="84" t="s">
        <v>105</v>
      </c>
      <c r="C6" s="85" t="s">
        <v>106</v>
      </c>
      <c r="D6" s="85" t="s">
        <v>107</v>
      </c>
      <c r="E6" s="80" t="s">
        <v>108</v>
      </c>
      <c r="F6" s="80" t="s">
        <v>57</v>
      </c>
      <c r="G6" s="88" t="s">
        <v>109</v>
      </c>
      <c r="H6" s="76">
        <v>10</v>
      </c>
      <c r="I6" s="76">
        <v>10</v>
      </c>
      <c r="J6" s="76">
        <v>9</v>
      </c>
      <c r="K6" s="76">
        <v>10</v>
      </c>
      <c r="L6" s="76">
        <v>9</v>
      </c>
      <c r="M6" s="76">
        <v>5</v>
      </c>
      <c r="N6" s="76">
        <v>10</v>
      </c>
      <c r="O6" s="76">
        <v>10</v>
      </c>
      <c r="P6" s="76">
        <v>10</v>
      </c>
      <c r="Q6" s="76">
        <v>10</v>
      </c>
      <c r="R6" s="67">
        <f>H6+I6+J6+K6+L6+M6+N6+O6+P6+Q6</f>
        <v>93</v>
      </c>
      <c r="S6" s="77">
        <v>3</v>
      </c>
      <c r="U6" t="s">
        <v>42</v>
      </c>
    </row>
    <row r="7" spans="1:225" ht="15.75" thickBot="1" x14ac:dyDescent="0.3">
      <c r="A7" s="78">
        <v>5</v>
      </c>
      <c r="B7" s="85" t="s">
        <v>71</v>
      </c>
      <c r="C7" s="85" t="s">
        <v>54</v>
      </c>
      <c r="D7" s="86" t="s">
        <v>72</v>
      </c>
      <c r="E7" s="87" t="s">
        <v>17</v>
      </c>
      <c r="F7" s="87" t="s">
        <v>57</v>
      </c>
      <c r="G7" s="88" t="s">
        <v>19</v>
      </c>
      <c r="H7" s="89">
        <v>5</v>
      </c>
      <c r="I7" s="76">
        <v>7</v>
      </c>
      <c r="J7" s="76">
        <v>7</v>
      </c>
      <c r="K7" s="76">
        <v>10</v>
      </c>
      <c r="L7" s="76">
        <v>9</v>
      </c>
      <c r="M7" s="76">
        <v>8</v>
      </c>
      <c r="N7" s="76">
        <v>9</v>
      </c>
      <c r="O7" s="76">
        <v>10</v>
      </c>
      <c r="P7" s="76">
        <v>9</v>
      </c>
      <c r="Q7" s="76">
        <v>10</v>
      </c>
      <c r="R7" s="67">
        <f>H7+I7+J7+K7+L7+M7+N7+O7+P7+Q7</f>
        <v>84</v>
      </c>
      <c r="S7" s="77">
        <v>5</v>
      </c>
    </row>
    <row r="8" spans="1:225" ht="15.75" thickBot="1" x14ac:dyDescent="0.3">
      <c r="A8" s="82">
        <v>6</v>
      </c>
      <c r="B8" s="83" t="s">
        <v>67</v>
      </c>
      <c r="C8" s="79" t="s">
        <v>68</v>
      </c>
      <c r="D8" s="79" t="s">
        <v>69</v>
      </c>
      <c r="E8" s="80" t="s">
        <v>70</v>
      </c>
      <c r="F8" s="80" t="s">
        <v>57</v>
      </c>
      <c r="G8" s="88" t="s">
        <v>19</v>
      </c>
      <c r="H8" s="89">
        <v>7</v>
      </c>
      <c r="I8" s="76">
        <v>7</v>
      </c>
      <c r="J8" s="76">
        <v>9</v>
      </c>
      <c r="K8" s="76">
        <v>10</v>
      </c>
      <c r="L8" s="76">
        <v>10</v>
      </c>
      <c r="M8" s="76">
        <v>0</v>
      </c>
      <c r="N8" s="76">
        <v>7</v>
      </c>
      <c r="O8" s="76">
        <v>10</v>
      </c>
      <c r="P8" s="76">
        <v>8</v>
      </c>
      <c r="Q8" s="76">
        <v>10</v>
      </c>
      <c r="R8" s="67">
        <f>H8+I8+J8+K8+L8+M8+N8+O8+P8+Q8</f>
        <v>78</v>
      </c>
      <c r="S8" s="91">
        <v>6</v>
      </c>
    </row>
    <row r="9" spans="1:225" ht="15.75" thickBot="1" x14ac:dyDescent="0.3">
      <c r="A9" s="78">
        <v>7</v>
      </c>
      <c r="B9" s="85" t="s">
        <v>91</v>
      </c>
      <c r="C9" s="85" t="s">
        <v>30</v>
      </c>
      <c r="D9" s="85" t="s">
        <v>92</v>
      </c>
      <c r="E9" s="80" t="s">
        <v>93</v>
      </c>
      <c r="F9" s="80" t="s">
        <v>57</v>
      </c>
      <c r="G9" s="80" t="s">
        <v>94</v>
      </c>
      <c r="H9" s="89">
        <v>10</v>
      </c>
      <c r="I9" s="76">
        <v>9</v>
      </c>
      <c r="J9" s="76">
        <v>10</v>
      </c>
      <c r="K9" s="76">
        <v>7</v>
      </c>
      <c r="L9" s="76">
        <v>7</v>
      </c>
      <c r="M9" s="76">
        <v>10</v>
      </c>
      <c r="N9" s="76">
        <v>10</v>
      </c>
      <c r="O9" s="76">
        <v>10</v>
      </c>
      <c r="P9" s="76">
        <v>10</v>
      </c>
      <c r="Q9" s="76">
        <v>10</v>
      </c>
      <c r="R9" s="67">
        <f>H9+I9+J9+K9+L9+M9+N9+O9+P9+Q9</f>
        <v>93</v>
      </c>
      <c r="S9" s="91">
        <v>2</v>
      </c>
    </row>
    <row r="10" spans="1:225" ht="15.75" thickBot="1" x14ac:dyDescent="0.3">
      <c r="A10" s="82"/>
      <c r="B10" s="84"/>
      <c r="C10" s="84"/>
      <c r="D10" s="84"/>
      <c r="E10" s="81"/>
      <c r="F10" s="81"/>
      <c r="G10" s="81"/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67">
        <f t="shared" ref="R10:R15" si="0">H10+I10+J10+K10+L10+M10+N10+O10+P10+Q10</f>
        <v>0</v>
      </c>
      <c r="S10" s="77"/>
    </row>
    <row r="11" spans="1:225" ht="15.75" thickBot="1" x14ac:dyDescent="0.3">
      <c r="A11" s="69"/>
      <c r="B11" s="84"/>
      <c r="C11" s="84"/>
      <c r="D11" s="84"/>
      <c r="E11" s="81"/>
      <c r="F11" s="81"/>
      <c r="G11" s="81"/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67">
        <f t="shared" si="0"/>
        <v>0</v>
      </c>
      <c r="S11" s="91"/>
      <c r="T11" s="92"/>
    </row>
    <row r="12" spans="1:225" ht="15.75" thickBot="1" x14ac:dyDescent="0.3">
      <c r="A12" s="93"/>
      <c r="B12" s="84"/>
      <c r="C12" s="84"/>
      <c r="D12" s="84"/>
      <c r="E12" s="81"/>
      <c r="F12" s="81"/>
      <c r="G12" s="81"/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67">
        <f t="shared" si="0"/>
        <v>0</v>
      </c>
      <c r="S12" s="91"/>
    </row>
    <row r="13" spans="1:225" ht="15.75" thickBot="1" x14ac:dyDescent="0.3">
      <c r="A13" s="78"/>
      <c r="B13" s="84"/>
      <c r="C13" s="84"/>
      <c r="D13" s="84"/>
      <c r="E13" s="81"/>
      <c r="F13" s="81"/>
      <c r="G13" s="81"/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67">
        <f t="shared" si="0"/>
        <v>0</v>
      </c>
      <c r="S13" s="77"/>
    </row>
    <row r="14" spans="1:225" ht="15.75" thickBot="1" x14ac:dyDescent="0.3">
      <c r="A14" s="69"/>
      <c r="B14" s="84"/>
      <c r="C14" s="84"/>
      <c r="D14" s="84"/>
      <c r="E14" s="81"/>
      <c r="F14" s="81"/>
      <c r="G14" s="81"/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67">
        <f t="shared" si="0"/>
        <v>0</v>
      </c>
      <c r="S14" s="77"/>
    </row>
    <row r="15" spans="1:225" ht="15.75" thickBot="1" x14ac:dyDescent="0.3">
      <c r="A15" s="69"/>
      <c r="B15" s="84"/>
      <c r="C15" s="84"/>
      <c r="D15" s="84"/>
      <c r="E15" s="81"/>
      <c r="F15" s="81"/>
      <c r="G15" s="81"/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67">
        <f t="shared" si="0"/>
        <v>0</v>
      </c>
      <c r="S15" s="77"/>
    </row>
    <row r="16" spans="1:225" x14ac:dyDescent="0.25">
      <c r="E16" s="120"/>
      <c r="F16" s="120"/>
      <c r="G16" s="120"/>
    </row>
  </sheetData>
  <sortState xmlns:xlrd2="http://schemas.microsoft.com/office/spreadsheetml/2017/richdata2" ref="A3:HQ9">
    <sortCondition ref="A3:A9"/>
  </sortState>
  <pageMargins left="0.70866141732283472" right="0.70866141732283472" top="0.78740157480314965" bottom="0.78740157480314965" header="0.31496062992125984" footer="0.31496062992125984"/>
  <pageSetup paperSize="9" scale="98" orientation="landscape" horizontalDpi="300" verticalDpi="300" r:id="rId1"/>
  <headerFooter>
    <oddHeader>&amp;CZÁVOD LETY 16.9.2023&amp;RKATEGORIE ZZO1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Q17"/>
  <sheetViews>
    <sheetView tabSelected="1" zoomScaleNormal="100" workbookViewId="0">
      <selection activeCell="W1" sqref="W1"/>
    </sheetView>
  </sheetViews>
  <sheetFormatPr defaultRowHeight="15" x14ac:dyDescent="0.25"/>
  <cols>
    <col min="1" max="1" width="3.140625" customWidth="1"/>
    <col min="2" max="2" width="17" customWidth="1"/>
    <col min="3" max="3" width="17.140625" customWidth="1"/>
    <col min="4" max="4" width="32" customWidth="1"/>
    <col min="5" max="5" width="12.140625" style="60" customWidth="1"/>
    <col min="6" max="6" width="8.85546875" style="60" customWidth="1"/>
    <col min="7" max="7" width="27.85546875" style="120" customWidth="1"/>
    <col min="8" max="19" width="5.28515625" customWidth="1"/>
  </cols>
  <sheetData>
    <row r="1" spans="1:225" s="16" customFormat="1" ht="270.75" thickTop="1" thickBot="1" x14ac:dyDescent="0.3">
      <c r="A1" s="1" t="s">
        <v>0</v>
      </c>
      <c r="B1" s="2" t="s">
        <v>1</v>
      </c>
      <c r="C1" s="3"/>
      <c r="D1" s="4" t="s">
        <v>2</v>
      </c>
      <c r="E1" s="5" t="s">
        <v>3</v>
      </c>
      <c r="F1" s="6" t="s">
        <v>4</v>
      </c>
      <c r="G1" s="94" t="s">
        <v>5</v>
      </c>
      <c r="H1" s="95" t="s">
        <v>74</v>
      </c>
      <c r="I1" s="96" t="s">
        <v>44</v>
      </c>
      <c r="J1" s="96" t="s">
        <v>45</v>
      </c>
      <c r="K1" s="96" t="s">
        <v>46</v>
      </c>
      <c r="L1" s="96" t="s">
        <v>75</v>
      </c>
      <c r="M1" s="95" t="s">
        <v>76</v>
      </c>
      <c r="N1" s="95" t="s">
        <v>77</v>
      </c>
      <c r="O1" s="95" t="s">
        <v>78</v>
      </c>
      <c r="P1" s="97" t="s">
        <v>6</v>
      </c>
      <c r="Q1" s="95" t="s">
        <v>79</v>
      </c>
      <c r="R1" s="98" t="s">
        <v>80</v>
      </c>
      <c r="S1" s="99" t="s">
        <v>52</v>
      </c>
      <c r="T1"/>
      <c r="U1"/>
      <c r="V1"/>
      <c r="W1" t="s">
        <v>42</v>
      </c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</row>
    <row r="2" spans="1:225" ht="16.5" thickTop="1" thickBot="1" x14ac:dyDescent="0.3">
      <c r="A2" s="17"/>
      <c r="B2" s="18"/>
      <c r="C2" s="19"/>
      <c r="D2" s="19"/>
      <c r="E2" s="20"/>
      <c r="F2" s="21"/>
      <c r="G2" s="100"/>
      <c r="H2" s="101">
        <v>10</v>
      </c>
      <c r="I2" s="102">
        <v>10</v>
      </c>
      <c r="J2" s="103">
        <v>10</v>
      </c>
      <c r="K2" s="103">
        <v>10</v>
      </c>
      <c r="L2" s="103">
        <v>10</v>
      </c>
      <c r="M2" s="103">
        <v>10</v>
      </c>
      <c r="N2" s="103">
        <v>10</v>
      </c>
      <c r="O2" s="102">
        <v>10</v>
      </c>
      <c r="P2" s="104">
        <v>10</v>
      </c>
      <c r="Q2" s="103">
        <v>10</v>
      </c>
      <c r="R2" s="105">
        <f>H2+I2+J2+K2+L2+M2+N2+O2+P2+Q2</f>
        <v>100</v>
      </c>
      <c r="S2" s="106"/>
    </row>
    <row r="3" spans="1:225" ht="15.75" thickBot="1" x14ac:dyDescent="0.3">
      <c r="A3" s="69">
        <v>1</v>
      </c>
      <c r="B3" s="107" t="s">
        <v>85</v>
      </c>
      <c r="C3" s="108" t="s">
        <v>82</v>
      </c>
      <c r="D3" s="85" t="s">
        <v>86</v>
      </c>
      <c r="E3" s="109" t="s">
        <v>84</v>
      </c>
      <c r="F3" s="110" t="s">
        <v>57</v>
      </c>
      <c r="G3" s="111" t="s">
        <v>32</v>
      </c>
      <c r="H3" s="112">
        <v>8</v>
      </c>
      <c r="I3" s="112">
        <v>9</v>
      </c>
      <c r="J3" s="112">
        <v>10</v>
      </c>
      <c r="K3" s="112">
        <v>0</v>
      </c>
      <c r="L3" s="112">
        <v>0</v>
      </c>
      <c r="M3" s="112">
        <v>10</v>
      </c>
      <c r="N3" s="112">
        <v>0</v>
      </c>
      <c r="O3" s="112">
        <v>0</v>
      </c>
      <c r="P3" s="112">
        <v>10</v>
      </c>
      <c r="Q3" s="112">
        <v>10</v>
      </c>
      <c r="R3" s="105">
        <f>H3+I3+J3+K3+L3+M3+N3+O3+P3+Q3</f>
        <v>57</v>
      </c>
      <c r="S3" s="91">
        <v>4</v>
      </c>
      <c r="T3" s="136"/>
    </row>
    <row r="4" spans="1:225" ht="16.5" thickTop="1" thickBot="1" x14ac:dyDescent="0.3">
      <c r="A4" s="82">
        <v>2</v>
      </c>
      <c r="B4" s="85" t="s">
        <v>87</v>
      </c>
      <c r="C4" s="85" t="s">
        <v>88</v>
      </c>
      <c r="D4" s="85" t="s">
        <v>89</v>
      </c>
      <c r="E4" s="87" t="s">
        <v>17</v>
      </c>
      <c r="F4" s="90" t="s">
        <v>62</v>
      </c>
      <c r="G4" s="81" t="s">
        <v>19</v>
      </c>
      <c r="H4" s="112">
        <v>7</v>
      </c>
      <c r="I4" s="112">
        <v>10</v>
      </c>
      <c r="J4" s="112">
        <v>10</v>
      </c>
      <c r="K4" s="112">
        <v>8</v>
      </c>
      <c r="L4" s="112">
        <v>7</v>
      </c>
      <c r="M4" s="112">
        <v>8</v>
      </c>
      <c r="N4" s="112">
        <v>0</v>
      </c>
      <c r="O4" s="112">
        <v>0</v>
      </c>
      <c r="P4" s="112">
        <v>8</v>
      </c>
      <c r="Q4" s="112">
        <v>10</v>
      </c>
      <c r="R4" s="105">
        <f>H4+I4+J4+K4+L4+M4+N4+O4+P4+Q4</f>
        <v>68</v>
      </c>
      <c r="S4" s="91">
        <v>2</v>
      </c>
      <c r="T4" s="137"/>
    </row>
    <row r="5" spans="1:225" ht="16.5" thickTop="1" thickBot="1" x14ac:dyDescent="0.3">
      <c r="A5" s="82">
        <v>3</v>
      </c>
      <c r="B5" s="86" t="s">
        <v>37</v>
      </c>
      <c r="C5" s="86" t="s">
        <v>38</v>
      </c>
      <c r="D5" s="85" t="s">
        <v>90</v>
      </c>
      <c r="E5" s="87" t="s">
        <v>40</v>
      </c>
      <c r="F5" s="90" t="s">
        <v>62</v>
      </c>
      <c r="G5" s="81" t="s">
        <v>41</v>
      </c>
      <c r="H5" s="113">
        <v>8</v>
      </c>
      <c r="I5" s="113">
        <v>10</v>
      </c>
      <c r="J5" s="113">
        <v>10</v>
      </c>
      <c r="K5" s="113">
        <v>0</v>
      </c>
      <c r="L5" s="113">
        <v>9</v>
      </c>
      <c r="M5" s="113">
        <v>0</v>
      </c>
      <c r="N5" s="113">
        <v>8</v>
      </c>
      <c r="O5" s="113">
        <v>3</v>
      </c>
      <c r="P5" s="113">
        <v>10</v>
      </c>
      <c r="Q5" s="113">
        <v>10</v>
      </c>
      <c r="R5" s="105">
        <f>H5+I5+J5+K5+L5+M5+N5+O5+P5+Q5</f>
        <v>68</v>
      </c>
      <c r="S5" s="91">
        <v>3</v>
      </c>
    </row>
    <row r="6" spans="1:225" ht="16.5" thickTop="1" thickBot="1" x14ac:dyDescent="0.3">
      <c r="A6" s="78">
        <v>4</v>
      </c>
      <c r="B6" s="85" t="s">
        <v>81</v>
      </c>
      <c r="C6" s="85" t="s">
        <v>82</v>
      </c>
      <c r="D6" s="85" t="s">
        <v>83</v>
      </c>
      <c r="E6" s="87" t="s">
        <v>84</v>
      </c>
      <c r="F6" s="90" t="s">
        <v>57</v>
      </c>
      <c r="G6" s="88" t="s">
        <v>32</v>
      </c>
      <c r="H6" s="112">
        <v>6</v>
      </c>
      <c r="I6" s="112">
        <v>8</v>
      </c>
      <c r="J6" s="112">
        <v>9</v>
      </c>
      <c r="K6" s="112">
        <v>7</v>
      </c>
      <c r="L6" s="112">
        <v>4</v>
      </c>
      <c r="M6" s="112">
        <v>6</v>
      </c>
      <c r="N6" s="112">
        <v>8</v>
      </c>
      <c r="O6" s="112">
        <v>7</v>
      </c>
      <c r="P6" s="112">
        <v>8</v>
      </c>
      <c r="Q6" s="112">
        <v>10</v>
      </c>
      <c r="R6" s="105">
        <f>H6+I6+J6+K6+L6+M6+N6+O6+P6+Q6</f>
        <v>73</v>
      </c>
      <c r="S6" s="91">
        <v>1</v>
      </c>
    </row>
    <row r="7" spans="1:225" ht="16.5" thickTop="1" thickBot="1" x14ac:dyDescent="0.3">
      <c r="A7" s="69"/>
      <c r="B7" s="114"/>
      <c r="C7" s="114"/>
      <c r="D7" s="114"/>
      <c r="E7" s="115"/>
      <c r="F7" s="115"/>
      <c r="G7" s="116"/>
      <c r="H7" s="117"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3">
        <v>0</v>
      </c>
      <c r="O7" s="113">
        <v>0</v>
      </c>
      <c r="P7" s="113">
        <v>0</v>
      </c>
      <c r="Q7" s="113">
        <v>0</v>
      </c>
      <c r="R7" s="105">
        <f t="shared" ref="R3:R16" si="0">H7+I7+J7+K7+L7+M7+N7+O7+P7+Q7</f>
        <v>0</v>
      </c>
      <c r="S7" s="91"/>
    </row>
    <row r="8" spans="1:225" ht="16.5" thickTop="1" thickBot="1" x14ac:dyDescent="0.3">
      <c r="A8" s="82"/>
      <c r="B8" s="85"/>
      <c r="C8" s="85"/>
      <c r="D8" s="85"/>
      <c r="E8" s="87"/>
      <c r="F8" s="90"/>
      <c r="G8" s="88"/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05">
        <f t="shared" si="0"/>
        <v>0</v>
      </c>
      <c r="S8" s="91"/>
    </row>
    <row r="9" spans="1:225" ht="16.5" thickTop="1" thickBot="1" x14ac:dyDescent="0.3">
      <c r="A9" s="78"/>
      <c r="B9" s="85"/>
      <c r="C9" s="85"/>
      <c r="D9" s="118"/>
      <c r="E9" s="87"/>
      <c r="F9" s="90"/>
      <c r="G9" s="88"/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05">
        <f t="shared" si="0"/>
        <v>0</v>
      </c>
      <c r="S9" s="91"/>
    </row>
    <row r="10" spans="1:225" ht="16.5" thickTop="1" thickBot="1" x14ac:dyDescent="0.3">
      <c r="A10" s="78"/>
      <c r="B10" s="85"/>
      <c r="C10" s="85"/>
      <c r="D10" s="85"/>
      <c r="E10" s="87"/>
      <c r="F10" s="87"/>
      <c r="G10" s="88"/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13">
        <v>0</v>
      </c>
      <c r="O10" s="113">
        <v>0</v>
      </c>
      <c r="P10" s="113">
        <v>0</v>
      </c>
      <c r="Q10" s="113">
        <v>0</v>
      </c>
      <c r="R10" s="105">
        <f t="shared" si="0"/>
        <v>0</v>
      </c>
      <c r="S10" s="91"/>
    </row>
    <row r="11" spans="1:225" ht="16.5" thickTop="1" thickBot="1" x14ac:dyDescent="0.3">
      <c r="A11" s="69"/>
      <c r="B11" s="85"/>
      <c r="C11" s="85"/>
      <c r="D11" s="85"/>
      <c r="E11" s="87"/>
      <c r="F11" s="87"/>
      <c r="G11" s="88"/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0</v>
      </c>
      <c r="R11" s="105">
        <f t="shared" si="0"/>
        <v>0</v>
      </c>
      <c r="S11" s="91"/>
      <c r="T11" s="92"/>
    </row>
    <row r="12" spans="1:225" ht="16.5" thickTop="1" thickBot="1" x14ac:dyDescent="0.3">
      <c r="A12" s="93"/>
      <c r="B12" s="85"/>
      <c r="C12" s="85"/>
      <c r="D12" s="85"/>
      <c r="E12" s="87"/>
      <c r="F12" s="87"/>
      <c r="G12" s="88"/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v>0</v>
      </c>
      <c r="R12" s="105">
        <f t="shared" si="0"/>
        <v>0</v>
      </c>
      <c r="S12" s="91"/>
    </row>
    <row r="13" spans="1:225" ht="16.5" thickTop="1" thickBot="1" x14ac:dyDescent="0.3">
      <c r="A13" s="78"/>
      <c r="B13" s="85"/>
      <c r="C13" s="85"/>
      <c r="D13" s="85"/>
      <c r="E13" s="87"/>
      <c r="F13" s="90"/>
      <c r="G13" s="81"/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0</v>
      </c>
      <c r="R13" s="105">
        <f t="shared" si="0"/>
        <v>0</v>
      </c>
      <c r="S13" s="91"/>
    </row>
    <row r="14" spans="1:225" ht="16.5" thickTop="1" thickBot="1" x14ac:dyDescent="0.3">
      <c r="A14" s="69"/>
      <c r="B14" s="114"/>
      <c r="C14" s="114"/>
      <c r="D14" s="85"/>
      <c r="E14" s="87"/>
      <c r="F14" s="90"/>
      <c r="G14" s="81"/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v>0</v>
      </c>
      <c r="R14" s="105">
        <f t="shared" si="0"/>
        <v>0</v>
      </c>
      <c r="S14" s="91"/>
    </row>
    <row r="15" spans="1:225" ht="16.5" thickTop="1" thickBot="1" x14ac:dyDescent="0.3">
      <c r="A15" s="69"/>
      <c r="B15" s="114"/>
      <c r="C15" s="114"/>
      <c r="D15" s="85"/>
      <c r="E15" s="87"/>
      <c r="F15" s="90"/>
      <c r="G15" s="81"/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v>0</v>
      </c>
      <c r="R15" s="105">
        <f t="shared" si="0"/>
        <v>0</v>
      </c>
      <c r="S15" s="91"/>
    </row>
    <row r="16" spans="1:225" ht="16.5" thickTop="1" thickBot="1" x14ac:dyDescent="0.3">
      <c r="A16" s="69"/>
      <c r="B16" s="114"/>
      <c r="C16" s="114"/>
      <c r="D16" s="85"/>
      <c r="E16" s="87"/>
      <c r="F16" s="90"/>
      <c r="G16" s="81"/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119">
        <v>0</v>
      </c>
      <c r="R16" s="105">
        <f t="shared" si="0"/>
        <v>0</v>
      </c>
      <c r="S16" s="91"/>
    </row>
    <row r="17" ht="15.75" thickTop="1" x14ac:dyDescent="0.25"/>
  </sheetData>
  <sortState xmlns:xlrd2="http://schemas.microsoft.com/office/spreadsheetml/2017/richdata2" ref="A3:HQ6">
    <sortCondition ref="A3:A6"/>
  </sortState>
  <pageMargins left="0.31496062992125984" right="0.11811023622047245" top="0.98425196850393704" bottom="0.39370078740157483" header="0.31496062992125984" footer="0.31496062992125984"/>
  <pageSetup paperSize="9" scale="75" orientation="landscape" horizontalDpi="300" verticalDpi="300" r:id="rId1"/>
  <headerFooter>
    <oddHeader>&amp;CZÁVOD LETY 16.9.2023&amp;RKATEGORIE ZZO2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zzo</vt:lpstr>
      <vt:lpstr>ZZO1</vt:lpstr>
      <vt:lpstr>ZZO2</vt:lpstr>
      <vt:lpstr>zzo!Oblast_tisku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</dc:creator>
  <cp:lastModifiedBy>kklet</cp:lastModifiedBy>
  <cp:lastPrinted>2023-09-16T11:56:16Z</cp:lastPrinted>
  <dcterms:created xsi:type="dcterms:W3CDTF">2023-09-11T16:46:45Z</dcterms:created>
  <dcterms:modified xsi:type="dcterms:W3CDTF">2023-09-16T14:12:55Z</dcterms:modified>
</cp:coreProperties>
</file>