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9320" windowHeight="10785" tabRatio="809" activeTab="0"/>
  </bookViews>
  <sheets>
    <sheet name="IPO1 " sheetId="1" r:id="rId1"/>
  </sheets>
  <definedNames>
    <definedName name="_xlnm.Print_Area" localSheetId="0">'IPO1 '!$A$2:$X$13</definedName>
  </definedNames>
  <calcPr fullCalcOnLoad="1"/>
</workbook>
</file>

<file path=xl/sharedStrings.xml><?xml version="1.0" encoding="utf-8"?>
<sst xmlns="http://schemas.openxmlformats.org/spreadsheetml/2006/main" count="36" uniqueCount="35">
  <si>
    <t>STARTOVNÍ ČÍSLO</t>
  </si>
  <si>
    <t>JMÉNO PSOVODA</t>
  </si>
  <si>
    <t>JMÉNO PSA</t>
  </si>
  <si>
    <t>PLEMENO</t>
  </si>
  <si>
    <t>aport volný</t>
  </si>
  <si>
    <t>CELKEM</t>
  </si>
  <si>
    <t>CELKOVÉ POŘADÍ</t>
  </si>
  <si>
    <t xml:space="preserve">dlouhodobé odložení </t>
  </si>
  <si>
    <t>POSLUŠNOST</t>
  </si>
  <si>
    <t>ZKO</t>
  </si>
  <si>
    <t>OBRANA</t>
  </si>
  <si>
    <t>útok na psa</t>
  </si>
  <si>
    <t>aport skokem</t>
  </si>
  <si>
    <t>pohlaví</t>
  </si>
  <si>
    <t>ovladatelnost</t>
  </si>
  <si>
    <t>odl.vsedě</t>
  </si>
  <si>
    <t>odl.vleže s přivol.</t>
  </si>
  <si>
    <t>aport šplhem</t>
  </si>
  <si>
    <t>vysílačka</t>
  </si>
  <si>
    <t>vyhledání fig</t>
  </si>
  <si>
    <t>vystavení,vyštěkání</t>
  </si>
  <si>
    <t>pokus o útěk</t>
  </si>
  <si>
    <t>obrana při hlídání</t>
  </si>
  <si>
    <t>pes</t>
  </si>
  <si>
    <t>Lety</t>
  </si>
  <si>
    <t>NO</t>
  </si>
  <si>
    <t>Šubrtová</t>
  </si>
  <si>
    <t>Marie</t>
  </si>
  <si>
    <t>Alf Larben</t>
  </si>
  <si>
    <t>fena</t>
  </si>
  <si>
    <t>Smržovka</t>
  </si>
  <si>
    <t>Černíková</t>
  </si>
  <si>
    <t>Mirka</t>
  </si>
  <si>
    <t>Aira Kazanova zahrada</t>
  </si>
  <si>
    <t>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</si>
</sst>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24" borderId="12" xfId="0" applyFont="1" applyFill="1" applyBorder="1" applyAlignment="1">
      <alignment vertical="top" textRotation="255"/>
    </xf>
    <xf numFmtId="0" fontId="2" fillId="24" borderId="13" xfId="0" applyFont="1" applyFill="1" applyBorder="1" applyAlignment="1">
      <alignment vertical="top" textRotation="255"/>
    </xf>
    <xf numFmtId="0" fontId="2" fillId="24" borderId="14" xfId="0" applyFont="1" applyFill="1" applyBorder="1" applyAlignment="1">
      <alignment vertical="top" textRotation="255"/>
    </xf>
    <xf numFmtId="0" fontId="2" fillId="24" borderId="15" xfId="0" applyFont="1" applyFill="1" applyBorder="1" applyAlignment="1">
      <alignment vertical="top" textRotation="255"/>
    </xf>
    <xf numFmtId="0" fontId="1" fillId="24" borderId="16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vertical="top" textRotation="255"/>
    </xf>
    <xf numFmtId="0" fontId="1" fillId="24" borderId="21" xfId="0" applyFont="1" applyFill="1" applyBorder="1" applyAlignment="1">
      <alignment vertical="top" textRotation="255"/>
    </xf>
    <xf numFmtId="0" fontId="1" fillId="24" borderId="22" xfId="0" applyFont="1" applyFill="1" applyBorder="1" applyAlignment="1">
      <alignment vertical="top" textRotation="255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164" fontId="1" fillId="24" borderId="25" xfId="0" applyNumberFormat="1" applyFont="1" applyFill="1" applyBorder="1" applyAlignment="1">
      <alignment vertical="top" textRotation="255"/>
    </xf>
    <xf numFmtId="164" fontId="1" fillId="24" borderId="26" xfId="0" applyNumberFormat="1" applyFont="1" applyFill="1" applyBorder="1" applyAlignment="1">
      <alignment horizontal="right" vertical="justify" textRotation="255"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1" fillId="4" borderId="29" xfId="0" applyFont="1" applyFill="1" applyBorder="1" applyAlignment="1">
      <alignment vertical="top" textRotation="255"/>
    </xf>
    <xf numFmtId="0" fontId="1" fillId="4" borderId="20" xfId="0" applyFont="1" applyFill="1" applyBorder="1" applyAlignment="1">
      <alignment vertical="top" textRotation="255"/>
    </xf>
    <xf numFmtId="0" fontId="1" fillId="25" borderId="30" xfId="0" applyFont="1" applyFill="1" applyBorder="1" applyAlignment="1">
      <alignment vertical="top" textRotation="255"/>
    </xf>
    <xf numFmtId="0" fontId="1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0" fillId="24" borderId="34" xfId="0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" fillId="24" borderId="21" xfId="0" applyFont="1" applyFill="1" applyBorder="1" applyAlignment="1">
      <alignment horizontal="center" vertical="top" textRotation="255"/>
    </xf>
    <xf numFmtId="0" fontId="0" fillId="24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top" textRotation="255"/>
    </xf>
    <xf numFmtId="0" fontId="0" fillId="24" borderId="38" xfId="0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25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1" fillId="4" borderId="45" xfId="0" applyFont="1" applyFill="1" applyBorder="1" applyAlignment="1">
      <alignment vertical="top" textRotation="255"/>
    </xf>
    <xf numFmtId="0" fontId="1" fillId="4" borderId="43" xfId="0" applyFont="1" applyFill="1" applyBorder="1" applyAlignment="1">
      <alignment horizontal="center" vertical="center"/>
    </xf>
    <xf numFmtId="0" fontId="5" fillId="25" borderId="46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0" fillId="24" borderId="48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24" borderId="55" xfId="0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25" borderId="56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V13"/>
  <sheetViews>
    <sheetView tabSelected="1" zoomScaleSheetLayoutView="80" zoomScalePageLayoutView="0" workbookViewId="0" topLeftCell="A1">
      <selection activeCell="A4" sqref="A4:X5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12.25390625" style="0" customWidth="1"/>
    <col min="4" max="4" width="21.875" style="0" customWidth="1"/>
    <col min="5" max="6" width="6.375" style="36" customWidth="1"/>
    <col min="7" max="7" width="15.125" style="0" customWidth="1"/>
    <col min="8" max="9" width="3.75390625" style="0" customWidth="1"/>
    <col min="10" max="10" width="3.875" style="0" customWidth="1"/>
    <col min="11" max="14" width="3.75390625" style="0" customWidth="1"/>
    <col min="15" max="15" width="3.875" style="0" customWidth="1"/>
    <col min="16" max="16" width="4.75390625" style="0" customWidth="1"/>
    <col min="17" max="21" width="3.875" style="0" customWidth="1"/>
    <col min="22" max="22" width="4.25390625" style="0" customWidth="1"/>
    <col min="23" max="24" width="4.75390625" style="0" customWidth="1"/>
  </cols>
  <sheetData>
    <row r="1" ht="13.5" thickBot="1"/>
    <row r="2" spans="1:230" s="2" customFormat="1" ht="258" thickBot="1" thickTop="1">
      <c r="A2" s="18" t="s">
        <v>0</v>
      </c>
      <c r="B2" s="19" t="s">
        <v>1</v>
      </c>
      <c r="C2" s="14"/>
      <c r="D2" s="13" t="s">
        <v>2</v>
      </c>
      <c r="E2" s="34" t="s">
        <v>3</v>
      </c>
      <c r="F2" s="39" t="s">
        <v>13</v>
      </c>
      <c r="G2" s="15" t="s">
        <v>9</v>
      </c>
      <c r="H2" s="8" t="s">
        <v>14</v>
      </c>
      <c r="I2" s="7" t="s">
        <v>15</v>
      </c>
      <c r="J2" s="6" t="s">
        <v>16</v>
      </c>
      <c r="K2" s="7" t="s">
        <v>4</v>
      </c>
      <c r="L2" s="7" t="s">
        <v>12</v>
      </c>
      <c r="M2" s="7" t="s">
        <v>17</v>
      </c>
      <c r="N2" s="7" t="s">
        <v>18</v>
      </c>
      <c r="O2" s="7" t="s">
        <v>7</v>
      </c>
      <c r="P2" s="49" t="s">
        <v>8</v>
      </c>
      <c r="Q2" s="5" t="s">
        <v>19</v>
      </c>
      <c r="R2" s="6" t="s">
        <v>20</v>
      </c>
      <c r="S2" s="7" t="s">
        <v>21</v>
      </c>
      <c r="T2" s="8" t="s">
        <v>22</v>
      </c>
      <c r="U2" s="6" t="s">
        <v>11</v>
      </c>
      <c r="V2" s="22" t="s">
        <v>10</v>
      </c>
      <c r="W2" s="23" t="s">
        <v>5</v>
      </c>
      <c r="X2" s="24" t="s">
        <v>6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ht="14.25" thickBot="1" thickTop="1">
      <c r="A3" s="20"/>
      <c r="B3" s="21"/>
      <c r="C3" s="16"/>
      <c r="D3" s="16"/>
      <c r="E3" s="35"/>
      <c r="F3" s="40"/>
      <c r="G3" s="17"/>
      <c r="H3" s="9">
        <v>20</v>
      </c>
      <c r="I3" s="12">
        <v>10</v>
      </c>
      <c r="J3" s="10">
        <v>10</v>
      </c>
      <c r="K3" s="11">
        <v>10</v>
      </c>
      <c r="L3" s="11">
        <v>15</v>
      </c>
      <c r="M3" s="11">
        <v>15</v>
      </c>
      <c r="N3" s="11">
        <v>10</v>
      </c>
      <c r="O3" s="11">
        <v>10</v>
      </c>
      <c r="P3" s="50">
        <f>SUM(H3+I3+J3+K3+L3+M3+N3+O3)</f>
        <v>100</v>
      </c>
      <c r="Q3" s="9">
        <v>5</v>
      </c>
      <c r="R3" s="10">
        <v>10</v>
      </c>
      <c r="S3" s="11">
        <v>20</v>
      </c>
      <c r="T3" s="10">
        <v>35</v>
      </c>
      <c r="U3" s="12">
        <v>30</v>
      </c>
      <c r="V3" s="46">
        <f aca="true" t="shared" si="0" ref="V3:V13">SUM(Q3:U3)</f>
        <v>100</v>
      </c>
      <c r="W3" s="52">
        <f>SUM(V3,P3)</f>
        <v>200</v>
      </c>
      <c r="X3" s="4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spans="1:24" ht="15.75" customHeight="1" thickBot="1" thickTop="1">
      <c r="A4" s="26">
        <v>2</v>
      </c>
      <c r="B4" s="28" t="s">
        <v>26</v>
      </c>
      <c r="C4" s="28" t="s">
        <v>27</v>
      </c>
      <c r="D4" s="28" t="s">
        <v>28</v>
      </c>
      <c r="E4" s="30" t="s">
        <v>25</v>
      </c>
      <c r="F4" s="30" t="s">
        <v>23</v>
      </c>
      <c r="G4" s="56" t="s">
        <v>24</v>
      </c>
      <c r="H4" s="54">
        <v>10</v>
      </c>
      <c r="I4" s="29">
        <v>9</v>
      </c>
      <c r="J4" s="29">
        <v>9</v>
      </c>
      <c r="K4" s="29">
        <v>7</v>
      </c>
      <c r="L4" s="62">
        <v>12</v>
      </c>
      <c r="M4" s="62">
        <v>5</v>
      </c>
      <c r="N4" s="29">
        <v>0</v>
      </c>
      <c r="O4" s="48">
        <v>10</v>
      </c>
      <c r="P4" s="47">
        <f>SUM(H4:O4)</f>
        <v>62</v>
      </c>
      <c r="Q4" s="45">
        <v>4</v>
      </c>
      <c r="R4" s="29">
        <v>0</v>
      </c>
      <c r="S4" s="29">
        <v>18</v>
      </c>
      <c r="T4" s="29">
        <v>28</v>
      </c>
      <c r="U4" s="48">
        <v>26</v>
      </c>
      <c r="V4" s="50">
        <f>SUM(Q4:U4)</f>
        <v>76</v>
      </c>
      <c r="W4" s="53">
        <f>SUM(P4+V4)</f>
        <v>138</v>
      </c>
      <c r="X4" s="51">
        <v>1</v>
      </c>
    </row>
    <row r="5" spans="1:24" ht="15.75" customHeight="1" thickBot="1" thickTop="1">
      <c r="A5" s="27">
        <v>1</v>
      </c>
      <c r="B5" s="3" t="s">
        <v>31</v>
      </c>
      <c r="C5" s="3" t="s">
        <v>32</v>
      </c>
      <c r="D5" s="42" t="s">
        <v>33</v>
      </c>
      <c r="E5" s="37" t="s">
        <v>25</v>
      </c>
      <c r="F5" s="4" t="s">
        <v>29</v>
      </c>
      <c r="G5" s="59" t="s">
        <v>30</v>
      </c>
      <c r="H5" s="61">
        <v>0</v>
      </c>
      <c r="I5" s="29">
        <v>0</v>
      </c>
      <c r="J5" s="62">
        <v>0</v>
      </c>
      <c r="K5" s="62">
        <v>0</v>
      </c>
      <c r="L5" s="62">
        <v>0</v>
      </c>
      <c r="M5" s="62">
        <v>0</v>
      </c>
      <c r="N5" s="29">
        <v>0</v>
      </c>
      <c r="O5" s="48">
        <v>0</v>
      </c>
      <c r="P5" s="47">
        <f>SUM(H5:O5)</f>
        <v>0</v>
      </c>
      <c r="Q5" s="45">
        <v>0</v>
      </c>
      <c r="R5" s="29">
        <v>0</v>
      </c>
      <c r="S5" s="29">
        <v>0</v>
      </c>
      <c r="T5" s="29">
        <v>0</v>
      </c>
      <c r="U5" s="48">
        <v>0</v>
      </c>
      <c r="V5" s="50">
        <f>SUM(Q5:U5)</f>
        <v>0</v>
      </c>
      <c r="W5" s="53" t="s">
        <v>34</v>
      </c>
      <c r="X5" s="51">
        <v>2</v>
      </c>
    </row>
    <row r="6" spans="1:24" ht="15.75" customHeight="1" thickBot="1" thickTop="1">
      <c r="A6" s="27"/>
      <c r="B6" s="3"/>
      <c r="C6" s="3"/>
      <c r="D6" s="42"/>
      <c r="E6" s="4"/>
      <c r="F6" s="4"/>
      <c r="G6" s="58"/>
      <c r="H6" s="54"/>
      <c r="I6" s="29"/>
      <c r="J6" s="29"/>
      <c r="K6" s="62"/>
      <c r="L6" s="62"/>
      <c r="M6" s="29"/>
      <c r="N6" s="29"/>
      <c r="O6" s="48"/>
      <c r="P6" s="47">
        <f aca="true" t="shared" si="1" ref="P6:P13">SUM(H6:O6)</f>
        <v>0</v>
      </c>
      <c r="Q6" s="45"/>
      <c r="R6" s="29"/>
      <c r="S6" s="29"/>
      <c r="T6" s="29"/>
      <c r="U6" s="48"/>
      <c r="V6" s="50">
        <f>SUM(Q6:U6)</f>
        <v>0</v>
      </c>
      <c r="W6" s="53">
        <f aca="true" t="shared" si="2" ref="W6:W13">SUM(P6+V6)</f>
        <v>0</v>
      </c>
      <c r="X6" s="51"/>
    </row>
    <row r="7" spans="1:24" ht="15.75" customHeight="1" thickBot="1" thickTop="1">
      <c r="A7" s="27"/>
      <c r="B7" s="3"/>
      <c r="C7" s="3"/>
      <c r="D7" s="42"/>
      <c r="E7" s="4"/>
      <c r="F7" s="4"/>
      <c r="G7" s="41"/>
      <c r="H7" s="54"/>
      <c r="I7" s="29"/>
      <c r="J7" s="62"/>
      <c r="K7" s="29"/>
      <c r="L7" s="29"/>
      <c r="M7" s="62"/>
      <c r="N7" s="29"/>
      <c r="O7" s="48"/>
      <c r="P7" s="47">
        <f t="shared" si="1"/>
        <v>0</v>
      </c>
      <c r="Q7" s="45"/>
      <c r="R7" s="29"/>
      <c r="S7" s="29"/>
      <c r="T7" s="29"/>
      <c r="U7" s="48"/>
      <c r="V7" s="50">
        <f>SUM(Q7:U7)</f>
        <v>0</v>
      </c>
      <c r="W7" s="53">
        <f t="shared" si="2"/>
        <v>0</v>
      </c>
      <c r="X7" s="51"/>
    </row>
    <row r="8" spans="1:24" ht="15.75" customHeight="1" thickBot="1" thickTop="1">
      <c r="A8" s="27"/>
      <c r="B8" s="57"/>
      <c r="C8" s="57"/>
      <c r="D8" s="57"/>
      <c r="E8" s="55"/>
      <c r="F8" s="55"/>
      <c r="G8" s="60"/>
      <c r="H8" s="54"/>
      <c r="I8" s="29"/>
      <c r="J8" s="29"/>
      <c r="K8" s="29"/>
      <c r="L8" s="62"/>
      <c r="M8" s="62"/>
      <c r="N8" s="29"/>
      <c r="O8" s="48"/>
      <c r="P8" s="47">
        <f t="shared" si="1"/>
        <v>0</v>
      </c>
      <c r="Q8" s="45"/>
      <c r="R8" s="29"/>
      <c r="S8" s="29"/>
      <c r="T8" s="29"/>
      <c r="U8" s="48"/>
      <c r="V8" s="50">
        <f>SUM(Q8:U8)</f>
        <v>0</v>
      </c>
      <c r="W8" s="53">
        <f t="shared" si="2"/>
        <v>0</v>
      </c>
      <c r="X8" s="51"/>
    </row>
    <row r="9" spans="1:24" ht="15.75" customHeight="1" thickBot="1" thickTop="1">
      <c r="A9" s="27"/>
      <c r="B9" s="3"/>
      <c r="C9" s="3"/>
      <c r="D9" s="42"/>
      <c r="E9" s="4"/>
      <c r="F9" s="4"/>
      <c r="G9" s="41"/>
      <c r="H9" s="54"/>
      <c r="I9" s="29"/>
      <c r="J9" s="29"/>
      <c r="K9" s="29"/>
      <c r="L9" s="29"/>
      <c r="M9" s="29"/>
      <c r="N9" s="29"/>
      <c r="O9" s="48"/>
      <c r="P9" s="47">
        <f t="shared" si="1"/>
        <v>0</v>
      </c>
      <c r="Q9" s="45"/>
      <c r="R9" s="29"/>
      <c r="S9" s="29"/>
      <c r="T9" s="29"/>
      <c r="U9" s="48"/>
      <c r="V9" s="50">
        <f t="shared" si="0"/>
        <v>0</v>
      </c>
      <c r="W9" s="53">
        <f t="shared" si="2"/>
        <v>0</v>
      </c>
      <c r="X9" s="51"/>
    </row>
    <row r="10" spans="1:24" ht="15.75" customHeight="1" thickBot="1" thickTop="1">
      <c r="A10" s="27"/>
      <c r="B10" s="3"/>
      <c r="C10" s="3"/>
      <c r="D10" s="3"/>
      <c r="E10" s="4"/>
      <c r="F10" s="4"/>
      <c r="G10" s="41"/>
      <c r="H10" s="54"/>
      <c r="I10" s="29"/>
      <c r="J10" s="29"/>
      <c r="K10" s="29"/>
      <c r="L10" s="29"/>
      <c r="M10" s="29"/>
      <c r="N10" s="29"/>
      <c r="O10" s="48"/>
      <c r="P10" s="47">
        <f t="shared" si="1"/>
        <v>0</v>
      </c>
      <c r="Q10" s="45"/>
      <c r="R10" s="29"/>
      <c r="S10" s="29"/>
      <c r="T10" s="29"/>
      <c r="U10" s="48"/>
      <c r="V10" s="50">
        <f t="shared" si="0"/>
        <v>0</v>
      </c>
      <c r="W10" s="53">
        <f t="shared" si="2"/>
        <v>0</v>
      </c>
      <c r="X10" s="51"/>
    </row>
    <row r="11" spans="1:24" ht="15.75" customHeight="1" thickBot="1" thickTop="1">
      <c r="A11" s="27"/>
      <c r="B11" s="3"/>
      <c r="C11" s="3"/>
      <c r="D11" s="33"/>
      <c r="E11" s="4"/>
      <c r="F11" s="4"/>
      <c r="G11" s="38"/>
      <c r="H11" s="54"/>
      <c r="I11" s="29"/>
      <c r="J11" s="29"/>
      <c r="K11" s="29"/>
      <c r="L11" s="29"/>
      <c r="M11" s="29"/>
      <c r="N11" s="29"/>
      <c r="O11" s="48"/>
      <c r="P11" s="47">
        <f t="shared" si="1"/>
        <v>0</v>
      </c>
      <c r="Q11" s="45"/>
      <c r="R11" s="29"/>
      <c r="S11" s="29"/>
      <c r="T11" s="29"/>
      <c r="U11" s="48"/>
      <c r="V11" s="50">
        <f t="shared" si="0"/>
        <v>0</v>
      </c>
      <c r="W11" s="53">
        <f t="shared" si="2"/>
        <v>0</v>
      </c>
      <c r="X11" s="51"/>
    </row>
    <row r="12" spans="1:24" ht="15.75" customHeight="1" thickBot="1" thickTop="1">
      <c r="A12" s="27"/>
      <c r="B12" s="3"/>
      <c r="C12" s="3"/>
      <c r="D12" s="3"/>
      <c r="E12" s="4"/>
      <c r="F12" s="4"/>
      <c r="G12" s="38"/>
      <c r="H12" s="54"/>
      <c r="I12" s="29"/>
      <c r="J12" s="29"/>
      <c r="K12" s="29"/>
      <c r="L12" s="29"/>
      <c r="M12" s="29"/>
      <c r="N12" s="29"/>
      <c r="O12" s="48"/>
      <c r="P12" s="47">
        <f t="shared" si="1"/>
        <v>0</v>
      </c>
      <c r="Q12" s="45"/>
      <c r="R12" s="29"/>
      <c r="S12" s="29"/>
      <c r="T12" s="29"/>
      <c r="U12" s="48"/>
      <c r="V12" s="50">
        <f t="shared" si="0"/>
        <v>0</v>
      </c>
      <c r="W12" s="53">
        <f t="shared" si="2"/>
        <v>0</v>
      </c>
      <c r="X12" s="51"/>
    </row>
    <row r="13" spans="1:24" ht="15.75" customHeight="1" thickBot="1" thickTop="1">
      <c r="A13" s="31"/>
      <c r="B13" s="25"/>
      <c r="C13" s="25"/>
      <c r="D13" s="25"/>
      <c r="E13" s="32"/>
      <c r="F13" s="32"/>
      <c r="G13" s="44"/>
      <c r="H13" s="63"/>
      <c r="I13" s="64"/>
      <c r="J13" s="64"/>
      <c r="K13" s="64"/>
      <c r="L13" s="64"/>
      <c r="M13" s="64"/>
      <c r="N13" s="64"/>
      <c r="O13" s="65"/>
      <c r="P13" s="66">
        <f t="shared" si="1"/>
        <v>0</v>
      </c>
      <c r="Q13" s="67"/>
      <c r="R13" s="64"/>
      <c r="S13" s="64"/>
      <c r="T13" s="64"/>
      <c r="U13" s="65"/>
      <c r="V13" s="68">
        <f t="shared" si="0"/>
        <v>0</v>
      </c>
      <c r="W13" s="69">
        <f t="shared" si="2"/>
        <v>0</v>
      </c>
      <c r="X13" s="70"/>
    </row>
    <row r="14" ht="13.5" thickTop="1"/>
  </sheetData>
  <sheetProtection/>
  <printOptions horizontalCentered="1"/>
  <pageMargins left="0.2362204724409449" right="0.56" top="1.22" bottom="0.14" header="0.28" footer="0.03937007874015748"/>
  <pageSetup horizontalDpi="180" verticalDpi="180" orientation="landscape" paperSize="9" scale="93" r:id="rId1"/>
  <headerFooter alignWithMargins="0">
    <oddHeader>&amp;L&amp;"Arial CE,Tučné"PODZIMNÍ ZÁVOD&amp;C&amp;"Arial CE,Tučné"KATEGORIE IPO1&amp;R&amp;"Arial CE,Tučné"28.září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</cp:lastModifiedBy>
  <cp:lastPrinted>2013-09-28T13:15:56Z</cp:lastPrinted>
  <dcterms:created xsi:type="dcterms:W3CDTF">2004-10-28T12:46:30Z</dcterms:created>
  <dcterms:modified xsi:type="dcterms:W3CDTF">2013-09-28T19:58:37Z</dcterms:modified>
  <cp:category/>
  <cp:version/>
  <cp:contentType/>
  <cp:contentStatus/>
</cp:coreProperties>
</file>