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5" windowWidth="19320" windowHeight="10785" tabRatio="809" activeTab="0"/>
  </bookViews>
  <sheets>
    <sheet name="Obranář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<sst xmlns="http://schemas.openxmlformats.org/spreadsheetml/2006/main" count="79" uniqueCount="59">
  <si>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STARTOVNÍ ČÍSLO</t>
  </si>
  <si>
    <t>JMÉNO PSOVODA</t>
  </si>
  <si>
    <t>JMÉNO PSA</t>
  </si>
  <si>
    <t>PLEMENO</t>
  </si>
  <si>
    <t>CELKEM</t>
  </si>
  <si>
    <t>CELKOVÉ POŘADÍ</t>
  </si>
  <si>
    <t>pouštění</t>
  </si>
  <si>
    <t>ZKO</t>
  </si>
  <si>
    <t>5</t>
  </si>
  <si>
    <t>Lety</t>
  </si>
  <si>
    <t>Petra</t>
  </si>
  <si>
    <t>NO</t>
  </si>
  <si>
    <t>Kasl</t>
  </si>
  <si>
    <t>Vladimír</t>
  </si>
  <si>
    <t>Horáková</t>
  </si>
  <si>
    <t>Libeň</t>
  </si>
  <si>
    <t>Cafú Půlnoční měsíc</t>
  </si>
  <si>
    <t>PŘEPAD PŘI POCHŮZCE</t>
  </si>
  <si>
    <t>HLADKÉ ZADRŽENÍ</t>
  </si>
  <si>
    <t>ovl.psa před zákrokem</t>
  </si>
  <si>
    <t>zákrok psa</t>
  </si>
  <si>
    <t>orientace při zákroku</t>
  </si>
  <si>
    <t>reakce psa na odhoz.předm</t>
  </si>
  <si>
    <t>boční doprovod</t>
  </si>
  <si>
    <t>KONTROLNÍ ZADRŽENÍ NA 150 M</t>
  </si>
  <si>
    <t>provedení zákroku</t>
  </si>
  <si>
    <t>střežení</t>
  </si>
  <si>
    <t>Ráž</t>
  </si>
  <si>
    <t>Karel</t>
  </si>
  <si>
    <t>Elis Laguna Nova</t>
  </si>
  <si>
    <t>Šubrtová</t>
  </si>
  <si>
    <t>Marie</t>
  </si>
  <si>
    <t>Bren z Hromadného</t>
  </si>
  <si>
    <t>pes</t>
  </si>
  <si>
    <t>fena</t>
  </si>
  <si>
    <t>BOM</t>
  </si>
  <si>
    <t>Adamcová</t>
  </si>
  <si>
    <t>Bukov</t>
  </si>
  <si>
    <t>Worlová</t>
  </si>
  <si>
    <t>Miroslava</t>
  </si>
  <si>
    <t>Lukas z Jirkova dvora</t>
  </si>
  <si>
    <t>DOB</t>
  </si>
  <si>
    <t>Vera z Hückelovy vily</t>
  </si>
  <si>
    <t>Kristýna</t>
  </si>
  <si>
    <t>kříž.</t>
  </si>
  <si>
    <t>Bitch</t>
  </si>
  <si>
    <t>Kateřina</t>
  </si>
  <si>
    <t>ČKNO</t>
  </si>
  <si>
    <t>Jonny</t>
  </si>
  <si>
    <t>RTW</t>
  </si>
  <si>
    <t>Žočková</t>
  </si>
  <si>
    <t>Kloučková</t>
  </si>
  <si>
    <t>Clark Půlnoční měsíc</t>
  </si>
  <si>
    <t>72</t>
  </si>
  <si>
    <t>75</t>
  </si>
  <si>
    <t>73</t>
  </si>
  <si>
    <t>77</t>
  </si>
  <si>
    <t>28</t>
  </si>
  <si>
    <t>74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</si>
</sst>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ck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24" borderId="12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24" borderId="15" xfId="0" applyFont="1" applyFill="1" applyBorder="1" applyAlignment="1">
      <alignment vertical="top" textRotation="255"/>
    </xf>
    <xf numFmtId="0" fontId="2" fillId="24" borderId="16" xfId="0" applyFont="1" applyFill="1" applyBorder="1" applyAlignment="1">
      <alignment vertical="top" textRotation="255"/>
    </xf>
    <xf numFmtId="0" fontId="2" fillId="24" borderId="17" xfId="0" applyFont="1" applyFill="1" applyBorder="1" applyAlignment="1">
      <alignment vertical="top" textRotation="255"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vertical="top" textRotation="255"/>
    </xf>
    <xf numFmtId="0" fontId="1" fillId="24" borderId="23" xfId="0" applyFont="1" applyFill="1" applyBorder="1" applyAlignment="1">
      <alignment vertical="top" textRotation="255"/>
    </xf>
    <xf numFmtId="0" fontId="0" fillId="24" borderId="24" xfId="0" applyFill="1" applyBorder="1" applyAlignment="1">
      <alignment/>
    </xf>
    <xf numFmtId="164" fontId="1" fillId="24" borderId="25" xfId="0" applyNumberFormat="1" applyFont="1" applyFill="1" applyBorder="1" applyAlignment="1">
      <alignment vertical="top" textRotation="255"/>
    </xf>
    <xf numFmtId="164" fontId="1" fillId="24" borderId="26" xfId="0" applyNumberFormat="1" applyFont="1" applyFill="1" applyBorder="1" applyAlignment="1">
      <alignment horizontal="right" vertical="justify" textRotation="255"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1" fillId="4" borderId="29" xfId="0" applyFont="1" applyFill="1" applyBorder="1" applyAlignment="1">
      <alignment vertical="top" textRotation="255"/>
    </xf>
    <xf numFmtId="0" fontId="1" fillId="4" borderId="30" xfId="0" applyFont="1" applyFill="1" applyBorder="1" applyAlignment="1">
      <alignment horizontal="center" vertical="center"/>
    </xf>
    <xf numFmtId="0" fontId="1" fillId="25" borderId="31" xfId="0" applyFont="1" applyFill="1" applyBorder="1" applyAlignment="1">
      <alignment vertical="top" textRotation="255"/>
    </xf>
    <xf numFmtId="0" fontId="1" fillId="25" borderId="32" xfId="0" applyFont="1" applyFill="1" applyBorder="1" applyAlignment="1">
      <alignment horizontal="center" vertical="center"/>
    </xf>
    <xf numFmtId="0" fontId="0" fillId="24" borderId="12" xfId="0" applyNumberFormat="1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/>
    </xf>
    <xf numFmtId="0" fontId="0" fillId="24" borderId="34" xfId="0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43" fontId="0" fillId="0" borderId="0" xfId="34" applyFont="1" applyAlignment="1">
      <alignment/>
    </xf>
    <xf numFmtId="49" fontId="1" fillId="4" borderId="37" xfId="0" applyNumberFormat="1" applyFont="1" applyFill="1" applyBorder="1" applyAlignment="1">
      <alignment horizontal="center" vertical="center"/>
    </xf>
    <xf numFmtId="0" fontId="1" fillId="24" borderId="19" xfId="0" applyNumberFormat="1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top" textRotation="255"/>
    </xf>
    <xf numFmtId="0" fontId="0" fillId="24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24" borderId="39" xfId="0" applyFont="1" applyFill="1" applyBorder="1" applyAlignment="1">
      <alignment horizontal="center" vertical="top" textRotation="255"/>
    </xf>
    <xf numFmtId="0" fontId="0" fillId="24" borderId="40" xfId="0" applyFill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24" borderId="17" xfId="0" applyFont="1" applyFill="1" applyBorder="1" applyAlignment="1">
      <alignment vertical="top" textRotation="255"/>
    </xf>
    <xf numFmtId="0" fontId="1" fillId="0" borderId="19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6" fillId="24" borderId="16" xfId="0" applyFont="1" applyFill="1" applyBorder="1" applyAlignment="1">
      <alignment vertical="top" textRotation="255"/>
    </xf>
    <xf numFmtId="0" fontId="1" fillId="4" borderId="37" xfId="0" applyNumberFormat="1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vertical="top" textRotation="255"/>
    </xf>
    <xf numFmtId="0" fontId="0" fillId="0" borderId="46" xfId="0" applyFont="1" applyFill="1" applyBorder="1" applyAlignment="1">
      <alignment vertical="top" textRotation="255"/>
    </xf>
    <xf numFmtId="0" fontId="0" fillId="0" borderId="17" xfId="0" applyFont="1" applyFill="1" applyBorder="1" applyAlignment="1">
      <alignment vertical="top" textRotation="255"/>
    </xf>
    <xf numFmtId="0" fontId="1" fillId="26" borderId="22" xfId="0" applyFont="1" applyFill="1" applyBorder="1" applyAlignment="1">
      <alignment vertical="top" textRotation="255"/>
    </xf>
    <xf numFmtId="0" fontId="1" fillId="26" borderId="47" xfId="0" applyNumberFormat="1" applyFont="1" applyFill="1" applyBorder="1" applyAlignment="1">
      <alignment horizontal="center" vertical="center"/>
    </xf>
    <xf numFmtId="49" fontId="4" fillId="26" borderId="37" xfId="0" applyNumberFormat="1" applyFont="1" applyFill="1" applyBorder="1" applyAlignment="1">
      <alignment horizontal="center" vertical="center"/>
    </xf>
    <xf numFmtId="0" fontId="1" fillId="4" borderId="42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vertical="top" textRotation="255"/>
    </xf>
    <xf numFmtId="0" fontId="0" fillId="24" borderId="28" xfId="0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1" fillId="0" borderId="41" xfId="0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8"/>
  <sheetViews>
    <sheetView tabSelected="1" view="pageBreakPreview" zoomScale="75" zoomScaleSheetLayoutView="75" zoomScalePageLayoutView="0" workbookViewId="0" topLeftCell="A1">
      <selection activeCell="D22" sqref="D22"/>
    </sheetView>
  </sheetViews>
  <sheetFormatPr defaultColWidth="9.00390625" defaultRowHeight="12.75"/>
  <cols>
    <col min="1" max="1" width="3.125" style="0" customWidth="1"/>
    <col min="2" max="2" width="15.875" style="0" customWidth="1"/>
    <col min="3" max="3" width="14.125" style="0" customWidth="1"/>
    <col min="4" max="4" width="25.375" style="0" customWidth="1"/>
    <col min="5" max="6" width="8.75390625" style="39" customWidth="1"/>
    <col min="7" max="7" width="18.00390625" style="39" customWidth="1"/>
    <col min="8" max="10" width="3.75390625" style="0" customWidth="1"/>
    <col min="11" max="11" width="4.25390625" style="0" customWidth="1"/>
    <col min="12" max="16" width="3.875" style="0" customWidth="1"/>
    <col min="17" max="17" width="4.25390625" style="0" customWidth="1"/>
    <col min="18" max="22" width="3.75390625" style="46" customWidth="1"/>
    <col min="23" max="23" width="4.25390625" style="46" customWidth="1"/>
    <col min="24" max="24" width="5.625" style="0" customWidth="1"/>
    <col min="25" max="25" width="5.75390625" style="0" customWidth="1"/>
  </cols>
  <sheetData>
    <row r="1" spans="1:228" s="2" customFormat="1" ht="306.75" thickBot="1" thickTop="1">
      <c r="A1" s="19" t="s">
        <v>0</v>
      </c>
      <c r="B1" s="20" t="s">
        <v>1</v>
      </c>
      <c r="C1" s="17"/>
      <c r="D1" s="16" t="s">
        <v>2</v>
      </c>
      <c r="E1" s="37" t="s">
        <v>3</v>
      </c>
      <c r="F1" s="63"/>
      <c r="G1" s="42" t="s">
        <v>7</v>
      </c>
      <c r="H1" s="47" t="s">
        <v>19</v>
      </c>
      <c r="I1" s="10" t="s">
        <v>20</v>
      </c>
      <c r="J1" s="10" t="s">
        <v>6</v>
      </c>
      <c r="K1" s="23" t="s">
        <v>17</v>
      </c>
      <c r="L1" s="9" t="s">
        <v>21</v>
      </c>
      <c r="M1" s="52" t="s">
        <v>22</v>
      </c>
      <c r="N1" s="10" t="s">
        <v>20</v>
      </c>
      <c r="O1" s="10" t="s">
        <v>6</v>
      </c>
      <c r="P1" s="11" t="s">
        <v>23</v>
      </c>
      <c r="Q1" s="23" t="s">
        <v>18</v>
      </c>
      <c r="R1" s="55" t="s">
        <v>21</v>
      </c>
      <c r="S1" s="56" t="s">
        <v>25</v>
      </c>
      <c r="T1" s="56" t="s">
        <v>6</v>
      </c>
      <c r="U1" s="56" t="s">
        <v>26</v>
      </c>
      <c r="V1" s="56" t="s">
        <v>23</v>
      </c>
      <c r="W1" s="54" t="s">
        <v>24</v>
      </c>
      <c r="X1" s="57" t="s">
        <v>4</v>
      </c>
      <c r="Y1" s="25" t="s">
        <v>5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228" ht="14.25" thickBot="1" thickTop="1">
      <c r="A2" s="21"/>
      <c r="B2" s="22"/>
      <c r="C2" s="18"/>
      <c r="D2" s="18"/>
      <c r="E2" s="38"/>
      <c r="F2" s="64"/>
      <c r="G2" s="43"/>
      <c r="H2" s="15">
        <v>5</v>
      </c>
      <c r="I2" s="13">
        <v>30</v>
      </c>
      <c r="J2" s="14">
        <v>5</v>
      </c>
      <c r="K2" s="24">
        <f aca="true" t="shared" si="0" ref="K2:K18">SUM(H2:J2)</f>
        <v>40</v>
      </c>
      <c r="L2" s="12">
        <v>10</v>
      </c>
      <c r="M2" s="13">
        <v>10</v>
      </c>
      <c r="N2" s="14">
        <v>50</v>
      </c>
      <c r="O2" s="14">
        <v>5</v>
      </c>
      <c r="P2" s="36">
        <v>5</v>
      </c>
      <c r="Q2" s="24">
        <f aca="true" t="shared" si="1" ref="Q2:Q18">SUM(L2:P2)</f>
        <v>80</v>
      </c>
      <c r="R2" s="45">
        <v>10</v>
      </c>
      <c r="S2" s="45">
        <v>50</v>
      </c>
      <c r="T2" s="45">
        <v>5</v>
      </c>
      <c r="U2" s="45">
        <v>10</v>
      </c>
      <c r="V2" s="45">
        <v>5</v>
      </c>
      <c r="W2" s="60">
        <v>80</v>
      </c>
      <c r="X2" s="58">
        <f aca="true" t="shared" si="2" ref="X2:X18">SUM(K2+Q2+W2)</f>
        <v>200</v>
      </c>
      <c r="Y2" s="2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</row>
    <row r="3" spans="1:25" ht="15.75" customHeight="1">
      <c r="A3" s="3">
        <v>1</v>
      </c>
      <c r="B3" s="49" t="s">
        <v>12</v>
      </c>
      <c r="C3" s="32" t="s">
        <v>13</v>
      </c>
      <c r="D3" s="4" t="s">
        <v>16</v>
      </c>
      <c r="E3" s="40" t="s">
        <v>11</v>
      </c>
      <c r="F3" s="33" t="s">
        <v>33</v>
      </c>
      <c r="G3" s="66" t="s">
        <v>9</v>
      </c>
      <c r="H3" s="29">
        <v>4</v>
      </c>
      <c r="I3" s="5">
        <v>30</v>
      </c>
      <c r="J3" s="5">
        <v>5</v>
      </c>
      <c r="K3" s="62">
        <f aca="true" t="shared" si="3" ref="K3:K10">SUM(H3:J3)</f>
        <v>39</v>
      </c>
      <c r="L3" s="5">
        <v>10</v>
      </c>
      <c r="M3" s="5">
        <v>10</v>
      </c>
      <c r="N3" s="5">
        <v>50</v>
      </c>
      <c r="O3" s="5">
        <v>5</v>
      </c>
      <c r="P3" s="27">
        <v>5</v>
      </c>
      <c r="Q3" s="53">
        <f aca="true" t="shared" si="4" ref="Q3:Q10">SUM(L3:P3)</f>
        <v>80</v>
      </c>
      <c r="R3" s="61">
        <v>10</v>
      </c>
      <c r="S3" s="61">
        <v>50</v>
      </c>
      <c r="T3" s="61">
        <v>4</v>
      </c>
      <c r="U3" s="61">
        <v>9</v>
      </c>
      <c r="V3" s="61">
        <v>4</v>
      </c>
      <c r="W3" s="35" t="s">
        <v>56</v>
      </c>
      <c r="X3" s="59">
        <f aca="true" t="shared" si="5" ref="X3:X10">SUM(K3+Q3+W3)</f>
        <v>196</v>
      </c>
      <c r="Y3" s="7">
        <v>1</v>
      </c>
    </row>
    <row r="4" spans="1:25" ht="15.75" customHeight="1">
      <c r="A4" s="3">
        <v>3</v>
      </c>
      <c r="B4" s="50" t="s">
        <v>30</v>
      </c>
      <c r="C4" s="4" t="s">
        <v>31</v>
      </c>
      <c r="D4" s="4" t="s">
        <v>32</v>
      </c>
      <c r="E4" s="40" t="s">
        <v>11</v>
      </c>
      <c r="F4" s="6" t="s">
        <v>33</v>
      </c>
      <c r="G4" s="66" t="s">
        <v>9</v>
      </c>
      <c r="H4" s="29">
        <v>5</v>
      </c>
      <c r="I4" s="5">
        <v>28</v>
      </c>
      <c r="J4" s="5">
        <v>5</v>
      </c>
      <c r="K4" s="62">
        <f t="shared" si="3"/>
        <v>38</v>
      </c>
      <c r="L4" s="5">
        <v>10</v>
      </c>
      <c r="M4" s="5">
        <v>10</v>
      </c>
      <c r="N4" s="5">
        <v>45</v>
      </c>
      <c r="O4" s="5">
        <v>5</v>
      </c>
      <c r="P4" s="27">
        <v>5</v>
      </c>
      <c r="Q4" s="53">
        <f t="shared" si="4"/>
        <v>75</v>
      </c>
      <c r="R4" s="61">
        <v>10</v>
      </c>
      <c r="S4" s="61">
        <v>47</v>
      </c>
      <c r="T4" s="61">
        <v>4</v>
      </c>
      <c r="U4" s="61">
        <v>9</v>
      </c>
      <c r="V4" s="61">
        <v>5</v>
      </c>
      <c r="W4" s="35" t="s">
        <v>54</v>
      </c>
      <c r="X4" s="59">
        <f t="shared" si="5"/>
        <v>188</v>
      </c>
      <c r="Y4" s="8">
        <v>2</v>
      </c>
    </row>
    <row r="5" spans="1:30" ht="15.75" customHeight="1">
      <c r="A5" s="3">
        <v>7</v>
      </c>
      <c r="B5" s="50" t="s">
        <v>38</v>
      </c>
      <c r="C5" s="4" t="s">
        <v>39</v>
      </c>
      <c r="D5" s="28" t="s">
        <v>40</v>
      </c>
      <c r="E5" s="41" t="s">
        <v>11</v>
      </c>
      <c r="F5" s="6" t="s">
        <v>33</v>
      </c>
      <c r="G5" s="68" t="s">
        <v>37</v>
      </c>
      <c r="H5" s="29">
        <v>5</v>
      </c>
      <c r="I5" s="5">
        <v>29</v>
      </c>
      <c r="J5" s="5">
        <v>5</v>
      </c>
      <c r="K5" s="62">
        <f t="shared" si="3"/>
        <v>39</v>
      </c>
      <c r="L5" s="5">
        <v>10</v>
      </c>
      <c r="M5" s="5">
        <v>10</v>
      </c>
      <c r="N5" s="5">
        <v>48</v>
      </c>
      <c r="O5" s="5">
        <v>2</v>
      </c>
      <c r="P5" s="27">
        <v>4</v>
      </c>
      <c r="Q5" s="53">
        <f t="shared" si="4"/>
        <v>74</v>
      </c>
      <c r="R5" s="61">
        <v>10</v>
      </c>
      <c r="S5" s="61">
        <v>46</v>
      </c>
      <c r="T5" s="61">
        <v>3</v>
      </c>
      <c r="U5" s="61">
        <v>10</v>
      </c>
      <c r="V5" s="61">
        <v>5</v>
      </c>
      <c r="W5" s="35" t="s">
        <v>58</v>
      </c>
      <c r="X5" s="59">
        <f t="shared" si="5"/>
        <v>187</v>
      </c>
      <c r="Y5" s="8">
        <v>3</v>
      </c>
      <c r="AD5" s="34"/>
    </row>
    <row r="6" spans="1:25" ht="15.75" customHeight="1">
      <c r="A6" s="3">
        <v>5</v>
      </c>
      <c r="B6" s="50" t="s">
        <v>14</v>
      </c>
      <c r="C6" s="4" t="s">
        <v>10</v>
      </c>
      <c r="D6" s="4" t="s">
        <v>42</v>
      </c>
      <c r="E6" s="40" t="s">
        <v>35</v>
      </c>
      <c r="F6" s="6" t="s">
        <v>34</v>
      </c>
      <c r="G6" s="66" t="s">
        <v>15</v>
      </c>
      <c r="H6" s="29">
        <v>5</v>
      </c>
      <c r="I6" s="5">
        <v>30</v>
      </c>
      <c r="J6" s="5">
        <v>5</v>
      </c>
      <c r="K6" s="62">
        <f t="shared" si="3"/>
        <v>40</v>
      </c>
      <c r="L6" s="5">
        <v>10</v>
      </c>
      <c r="M6" s="5">
        <v>10</v>
      </c>
      <c r="N6" s="5">
        <v>47</v>
      </c>
      <c r="O6" s="5">
        <v>5</v>
      </c>
      <c r="P6" s="27">
        <v>3</v>
      </c>
      <c r="Q6" s="53">
        <f t="shared" si="4"/>
        <v>75</v>
      </c>
      <c r="R6" s="61">
        <v>10</v>
      </c>
      <c r="S6" s="61">
        <v>49</v>
      </c>
      <c r="T6" s="61">
        <v>5</v>
      </c>
      <c r="U6" s="61">
        <v>8</v>
      </c>
      <c r="V6" s="61">
        <v>0</v>
      </c>
      <c r="W6" s="35" t="s">
        <v>53</v>
      </c>
      <c r="X6" s="59">
        <f t="shared" si="5"/>
        <v>187</v>
      </c>
      <c r="Y6" s="8">
        <v>4</v>
      </c>
    </row>
    <row r="7" spans="1:25" ht="15.75" customHeight="1">
      <c r="A7" s="3">
        <v>8</v>
      </c>
      <c r="B7" s="50" t="s">
        <v>36</v>
      </c>
      <c r="C7" s="4" t="s">
        <v>10</v>
      </c>
      <c r="D7" s="4" t="s">
        <v>48</v>
      </c>
      <c r="E7" s="6" t="s">
        <v>49</v>
      </c>
      <c r="F7" s="44" t="s">
        <v>33</v>
      </c>
      <c r="G7" s="70" t="s">
        <v>37</v>
      </c>
      <c r="H7" s="29">
        <v>5</v>
      </c>
      <c r="I7" s="5">
        <v>28</v>
      </c>
      <c r="J7" s="5">
        <v>5</v>
      </c>
      <c r="K7" s="62">
        <f t="shared" si="3"/>
        <v>38</v>
      </c>
      <c r="L7" s="5">
        <v>10</v>
      </c>
      <c r="M7" s="5">
        <v>10</v>
      </c>
      <c r="N7" s="5">
        <v>48</v>
      </c>
      <c r="O7" s="5">
        <v>5</v>
      </c>
      <c r="P7" s="27">
        <v>3</v>
      </c>
      <c r="Q7" s="53">
        <f t="shared" si="4"/>
        <v>76</v>
      </c>
      <c r="R7" s="61">
        <v>9</v>
      </c>
      <c r="S7" s="61">
        <v>43</v>
      </c>
      <c r="T7" s="61">
        <v>5</v>
      </c>
      <c r="U7" s="61">
        <v>10</v>
      </c>
      <c r="V7" s="61">
        <v>5</v>
      </c>
      <c r="W7" s="35" t="s">
        <v>53</v>
      </c>
      <c r="X7" s="59">
        <f t="shared" si="5"/>
        <v>186</v>
      </c>
      <c r="Y7" s="8">
        <v>5</v>
      </c>
    </row>
    <row r="8" spans="1:25" ht="15.75" customHeight="1">
      <c r="A8" s="3">
        <v>2</v>
      </c>
      <c r="B8" s="72" t="s">
        <v>27</v>
      </c>
      <c r="C8" s="69" t="s">
        <v>28</v>
      </c>
      <c r="D8" s="69" t="s">
        <v>29</v>
      </c>
      <c r="E8" s="67" t="s">
        <v>41</v>
      </c>
      <c r="F8" s="74" t="s">
        <v>34</v>
      </c>
      <c r="G8" s="71" t="s">
        <v>9</v>
      </c>
      <c r="H8" s="29">
        <v>5</v>
      </c>
      <c r="I8" s="5">
        <v>22</v>
      </c>
      <c r="J8" s="5">
        <v>5</v>
      </c>
      <c r="K8" s="62">
        <f t="shared" si="3"/>
        <v>32</v>
      </c>
      <c r="L8" s="5">
        <v>10</v>
      </c>
      <c r="M8" s="5">
        <v>10</v>
      </c>
      <c r="N8" s="5">
        <v>47</v>
      </c>
      <c r="O8" s="5">
        <v>5</v>
      </c>
      <c r="P8" s="27">
        <v>5</v>
      </c>
      <c r="Q8" s="53">
        <f t="shared" si="4"/>
        <v>77</v>
      </c>
      <c r="R8" s="61">
        <v>10</v>
      </c>
      <c r="S8" s="61">
        <v>43</v>
      </c>
      <c r="T8" s="61">
        <v>5</v>
      </c>
      <c r="U8" s="61">
        <v>10</v>
      </c>
      <c r="V8" s="61">
        <v>5</v>
      </c>
      <c r="W8" s="35" t="s">
        <v>55</v>
      </c>
      <c r="X8" s="59">
        <f t="shared" si="5"/>
        <v>182</v>
      </c>
      <c r="Y8" s="8">
        <v>6</v>
      </c>
    </row>
    <row r="9" spans="1:25" ht="15.75" customHeight="1">
      <c r="A9" s="3">
        <v>6</v>
      </c>
      <c r="B9" s="50" t="s">
        <v>51</v>
      </c>
      <c r="C9" s="4" t="s">
        <v>46</v>
      </c>
      <c r="D9" s="69" t="s">
        <v>52</v>
      </c>
      <c r="E9" s="67" t="s">
        <v>11</v>
      </c>
      <c r="F9" s="67" t="s">
        <v>33</v>
      </c>
      <c r="G9" s="71" t="s">
        <v>47</v>
      </c>
      <c r="H9" s="29">
        <v>5</v>
      </c>
      <c r="I9" s="5">
        <v>28</v>
      </c>
      <c r="J9" s="5">
        <v>5</v>
      </c>
      <c r="K9" s="62">
        <f t="shared" si="3"/>
        <v>38</v>
      </c>
      <c r="L9" s="5">
        <v>10</v>
      </c>
      <c r="M9" s="5">
        <v>10</v>
      </c>
      <c r="N9" s="5">
        <v>40</v>
      </c>
      <c r="O9" s="5">
        <v>4</v>
      </c>
      <c r="P9" s="27">
        <v>5</v>
      </c>
      <c r="Q9" s="53">
        <f t="shared" si="4"/>
        <v>69</v>
      </c>
      <c r="R9" s="61">
        <v>10</v>
      </c>
      <c r="S9" s="61">
        <v>0</v>
      </c>
      <c r="T9" s="61">
        <v>5</v>
      </c>
      <c r="U9" s="61">
        <v>8</v>
      </c>
      <c r="V9" s="61">
        <v>5</v>
      </c>
      <c r="W9" s="35" t="s">
        <v>57</v>
      </c>
      <c r="X9" s="59">
        <f t="shared" si="5"/>
        <v>135</v>
      </c>
      <c r="Y9" s="8">
        <v>7</v>
      </c>
    </row>
    <row r="10" spans="1:25" ht="15.75" customHeight="1">
      <c r="A10" s="3">
        <v>4</v>
      </c>
      <c r="B10" s="50" t="s">
        <v>50</v>
      </c>
      <c r="C10" s="4" t="s">
        <v>43</v>
      </c>
      <c r="D10" s="4" t="s">
        <v>45</v>
      </c>
      <c r="E10" s="6" t="s">
        <v>44</v>
      </c>
      <c r="F10" s="44" t="s">
        <v>33</v>
      </c>
      <c r="G10" s="70" t="s">
        <v>15</v>
      </c>
      <c r="H10" s="29">
        <v>5</v>
      </c>
      <c r="I10" s="5">
        <v>20</v>
      </c>
      <c r="J10" s="5">
        <v>5</v>
      </c>
      <c r="K10" s="62">
        <f t="shared" si="3"/>
        <v>30</v>
      </c>
      <c r="L10" s="5">
        <v>10</v>
      </c>
      <c r="M10" s="5">
        <v>10</v>
      </c>
      <c r="N10" s="5">
        <v>47</v>
      </c>
      <c r="O10" s="5">
        <v>5</v>
      </c>
      <c r="P10" s="27">
        <v>5</v>
      </c>
      <c r="Q10" s="53">
        <f t="shared" si="4"/>
        <v>77</v>
      </c>
      <c r="R10" s="61">
        <v>5</v>
      </c>
      <c r="S10" s="61">
        <v>0</v>
      </c>
      <c r="T10" s="61">
        <v>0</v>
      </c>
      <c r="U10" s="61">
        <v>0</v>
      </c>
      <c r="V10" s="61">
        <v>0</v>
      </c>
      <c r="W10" s="35" t="s">
        <v>8</v>
      </c>
      <c r="X10" s="59">
        <f t="shared" si="5"/>
        <v>112</v>
      </c>
      <c r="Y10" s="8">
        <v>8</v>
      </c>
    </row>
    <row r="11" spans="1:25" ht="15.75" customHeight="1">
      <c r="A11" s="3"/>
      <c r="B11" s="50"/>
      <c r="C11" s="4"/>
      <c r="D11" s="4"/>
      <c r="E11" s="6"/>
      <c r="F11" s="6"/>
      <c r="G11" s="70"/>
      <c r="H11" s="29"/>
      <c r="I11" s="5"/>
      <c r="J11" s="5"/>
      <c r="K11" s="62">
        <f t="shared" si="0"/>
        <v>0</v>
      </c>
      <c r="L11" s="5"/>
      <c r="M11" s="5"/>
      <c r="N11" s="5"/>
      <c r="O11" s="5"/>
      <c r="P11" s="27"/>
      <c r="Q11" s="53">
        <f t="shared" si="1"/>
        <v>0</v>
      </c>
      <c r="R11" s="61"/>
      <c r="S11" s="61"/>
      <c r="T11" s="61"/>
      <c r="U11" s="61"/>
      <c r="V11" s="61"/>
      <c r="W11" s="35"/>
      <c r="X11" s="59">
        <f t="shared" si="2"/>
        <v>0</v>
      </c>
      <c r="Y11" s="8"/>
    </row>
    <row r="12" spans="1:25" ht="15.75" customHeight="1">
      <c r="A12" s="3"/>
      <c r="B12" s="50"/>
      <c r="C12" s="4"/>
      <c r="D12" s="4"/>
      <c r="E12" s="6"/>
      <c r="F12" s="44"/>
      <c r="G12" s="70"/>
      <c r="H12" s="29"/>
      <c r="I12" s="5"/>
      <c r="J12" s="5"/>
      <c r="K12" s="62">
        <f t="shared" si="0"/>
        <v>0</v>
      </c>
      <c r="L12" s="5"/>
      <c r="M12" s="5"/>
      <c r="N12" s="5"/>
      <c r="O12" s="5"/>
      <c r="P12" s="27"/>
      <c r="Q12" s="53">
        <f t="shared" si="1"/>
        <v>0</v>
      </c>
      <c r="R12" s="61"/>
      <c r="S12" s="61"/>
      <c r="T12" s="61"/>
      <c r="U12" s="61"/>
      <c r="V12" s="61"/>
      <c r="W12" s="35"/>
      <c r="X12" s="59">
        <f t="shared" si="2"/>
        <v>0</v>
      </c>
      <c r="Y12" s="77"/>
    </row>
    <row r="13" spans="1:25" ht="15.75" customHeight="1">
      <c r="A13" s="3"/>
      <c r="B13" s="50"/>
      <c r="C13" s="4"/>
      <c r="D13" s="4"/>
      <c r="E13" s="6"/>
      <c r="F13" s="44"/>
      <c r="G13" s="70"/>
      <c r="H13" s="29"/>
      <c r="I13" s="5"/>
      <c r="J13" s="5"/>
      <c r="K13" s="62">
        <f t="shared" si="0"/>
        <v>0</v>
      </c>
      <c r="L13" s="5"/>
      <c r="M13" s="5"/>
      <c r="N13" s="5"/>
      <c r="O13" s="5"/>
      <c r="P13" s="27"/>
      <c r="Q13" s="53">
        <f t="shared" si="1"/>
        <v>0</v>
      </c>
      <c r="R13" s="61"/>
      <c r="S13" s="61"/>
      <c r="T13" s="61"/>
      <c r="U13" s="61"/>
      <c r="V13" s="61"/>
      <c r="W13" s="35"/>
      <c r="X13" s="59">
        <f t="shared" si="2"/>
        <v>0</v>
      </c>
      <c r="Y13" s="8"/>
    </row>
    <row r="14" spans="1:25" ht="15.75" customHeight="1">
      <c r="A14" s="3"/>
      <c r="B14" s="50"/>
      <c r="C14" s="4"/>
      <c r="D14" s="4"/>
      <c r="E14" s="6"/>
      <c r="F14" s="44"/>
      <c r="G14" s="70"/>
      <c r="H14" s="29"/>
      <c r="I14" s="5"/>
      <c r="J14" s="5"/>
      <c r="K14" s="62">
        <f t="shared" si="0"/>
        <v>0</v>
      </c>
      <c r="L14" s="5"/>
      <c r="M14" s="5"/>
      <c r="N14" s="5"/>
      <c r="O14" s="5"/>
      <c r="P14" s="27"/>
      <c r="Q14" s="53">
        <f t="shared" si="1"/>
        <v>0</v>
      </c>
      <c r="R14" s="61"/>
      <c r="S14" s="61"/>
      <c r="T14" s="61"/>
      <c r="U14" s="61"/>
      <c r="V14" s="61"/>
      <c r="W14" s="35"/>
      <c r="X14" s="59">
        <f t="shared" si="2"/>
        <v>0</v>
      </c>
      <c r="Y14" s="8"/>
    </row>
    <row r="15" spans="1:25" ht="15.75" customHeight="1">
      <c r="A15" s="3"/>
      <c r="B15" s="4"/>
      <c r="C15" s="73"/>
      <c r="D15" s="4"/>
      <c r="E15" s="6"/>
      <c r="F15" s="44"/>
      <c r="G15" s="75"/>
      <c r="H15" s="29"/>
      <c r="I15" s="5"/>
      <c r="J15" s="5"/>
      <c r="K15" s="62">
        <f t="shared" si="0"/>
        <v>0</v>
      </c>
      <c r="L15" s="5"/>
      <c r="M15" s="5"/>
      <c r="N15" s="5"/>
      <c r="O15" s="5"/>
      <c r="P15" s="27"/>
      <c r="Q15" s="53">
        <f t="shared" si="1"/>
        <v>0</v>
      </c>
      <c r="R15" s="61"/>
      <c r="S15" s="61"/>
      <c r="T15" s="61"/>
      <c r="U15" s="61"/>
      <c r="V15" s="61"/>
      <c r="W15" s="35"/>
      <c r="X15" s="59">
        <f t="shared" si="2"/>
        <v>0</v>
      </c>
      <c r="Y15" s="8"/>
    </row>
    <row r="16" spans="1:25" ht="15.75" customHeight="1">
      <c r="A16" s="3"/>
      <c r="B16" s="72"/>
      <c r="C16" s="69"/>
      <c r="D16" s="69"/>
      <c r="E16" s="67"/>
      <c r="F16" s="67"/>
      <c r="G16" s="71"/>
      <c r="H16" s="29"/>
      <c r="I16" s="5"/>
      <c r="J16" s="5"/>
      <c r="K16" s="62">
        <f t="shared" si="0"/>
        <v>0</v>
      </c>
      <c r="L16" s="5"/>
      <c r="M16" s="5"/>
      <c r="N16" s="5"/>
      <c r="O16" s="5"/>
      <c r="P16" s="27"/>
      <c r="Q16" s="53">
        <f t="shared" si="1"/>
        <v>0</v>
      </c>
      <c r="R16" s="61"/>
      <c r="S16" s="61"/>
      <c r="T16" s="61"/>
      <c r="U16" s="61"/>
      <c r="V16" s="61"/>
      <c r="W16" s="35"/>
      <c r="X16" s="59">
        <f t="shared" si="2"/>
        <v>0</v>
      </c>
      <c r="Y16" s="8"/>
    </row>
    <row r="17" spans="1:25" ht="15.75" customHeight="1" thickBot="1">
      <c r="A17" s="31"/>
      <c r="B17" s="51"/>
      <c r="C17" s="30"/>
      <c r="D17" s="30"/>
      <c r="E17" s="48"/>
      <c r="F17" s="65"/>
      <c r="G17" s="76"/>
      <c r="H17" s="29"/>
      <c r="I17" s="5"/>
      <c r="J17" s="5"/>
      <c r="K17" s="62">
        <f t="shared" si="0"/>
        <v>0</v>
      </c>
      <c r="L17" s="5"/>
      <c r="M17" s="5"/>
      <c r="N17" s="5"/>
      <c r="O17" s="5"/>
      <c r="P17" s="27"/>
      <c r="Q17" s="53">
        <f t="shared" si="1"/>
        <v>0</v>
      </c>
      <c r="R17" s="61"/>
      <c r="S17" s="61"/>
      <c r="T17" s="61"/>
      <c r="U17" s="61"/>
      <c r="V17" s="61"/>
      <c r="W17" s="35"/>
      <c r="X17" s="59">
        <f t="shared" si="2"/>
        <v>0</v>
      </c>
      <c r="Y17" s="8"/>
    </row>
    <row r="18" spans="1:25" ht="15.75" customHeight="1" thickBot="1">
      <c r="A18" s="31"/>
      <c r="B18" s="51"/>
      <c r="C18" s="30"/>
      <c r="D18" s="30"/>
      <c r="E18" s="48"/>
      <c r="F18" s="65"/>
      <c r="G18" s="76"/>
      <c r="H18" s="29"/>
      <c r="I18" s="5"/>
      <c r="J18" s="5"/>
      <c r="K18" s="62">
        <f t="shared" si="0"/>
        <v>0</v>
      </c>
      <c r="L18" s="5"/>
      <c r="M18" s="5"/>
      <c r="N18" s="5"/>
      <c r="O18" s="5"/>
      <c r="P18" s="27"/>
      <c r="Q18" s="53">
        <f t="shared" si="1"/>
        <v>0</v>
      </c>
      <c r="R18" s="61"/>
      <c r="S18" s="61"/>
      <c r="T18" s="61"/>
      <c r="U18" s="61"/>
      <c r="V18" s="61"/>
      <c r="W18" s="35"/>
      <c r="X18" s="59">
        <f t="shared" si="2"/>
        <v>0</v>
      </c>
      <c r="Y18" s="8"/>
    </row>
  </sheetData>
  <sheetProtection/>
  <printOptions/>
  <pageMargins left="0.75" right="0.75" top="1" bottom="1" header="0.4921259845" footer="0.4921259845"/>
  <pageSetup horizontalDpi="1200" verticalDpi="1200" orientation="landscape" paperSize="9" scale="78" r:id="rId1"/>
  <headerFooter alignWithMargins="0">
    <oddHeader>&amp;L&amp;"Arial CE,Tučné"PODZIMNÍ ZÁVOD&amp;C&amp;"Arial CE,Tučné"VLOŽENÝ OBRANÁŘSKÝ ZÁVOD&amp;R&amp;"Arial CE,Tučné"28. ŘÍJNA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A</cp:lastModifiedBy>
  <cp:lastPrinted>2010-10-28T11:54:59Z</cp:lastPrinted>
  <dcterms:created xsi:type="dcterms:W3CDTF">2004-10-28T12:46:30Z</dcterms:created>
  <dcterms:modified xsi:type="dcterms:W3CDTF">2010-10-24T16:54:29Z</dcterms:modified>
  <cp:category/>
  <cp:version/>
  <cp:contentType/>
  <cp:contentStatus/>
</cp:coreProperties>
</file>